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565" tabRatio="936"/>
  </bookViews>
  <sheets>
    <sheet name="Февраль 2025" sheetId="1" r:id="rId1"/>
  </sheets>
  <definedNames>
    <definedName name="_xlnm.Print_Area" localSheetId="0">'Февраль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17" i="1"/>
  <c r="F15" i="1"/>
  <c r="C14" i="1"/>
  <c r="F14" i="1" l="1"/>
  <c r="C21" i="1"/>
  <c r="C22" i="1"/>
  <c r="C24" i="1"/>
  <c r="D15" i="1"/>
  <c r="D17" i="1"/>
  <c r="D19" i="1"/>
  <c r="E15" i="1"/>
  <c r="E17" i="1"/>
  <c r="F24" i="1" l="1"/>
  <c r="E24" i="1"/>
  <c r="D24" i="1"/>
  <c r="D14" i="1"/>
  <c r="F22" i="1"/>
  <c r="E22" i="1"/>
  <c r="D22" i="1"/>
  <c r="E14" i="1"/>
  <c r="F21" i="1"/>
  <c r="E21" i="1"/>
  <c r="E20" i="1" s="1"/>
  <c r="D21" i="1"/>
  <c r="D20" i="1" s="1"/>
  <c r="C20" i="1"/>
  <c r="F20" i="1" l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<sst xmlns="http://schemas.openxmlformats.org/spreadsheetml/2006/main" count="81" uniqueCount="73">
  <si>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</si>
  <si>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</si>
  <si>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</si>
  <si>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</si>
  <si>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</si>
  <si>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</si>
  <si>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</si>
  <si>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</si>
  <si>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</si>
  <si>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</si>
  <si>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</si>
  <si>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</si>
  <si>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</si>
  <si>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</si>
  <si>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</si>
  <si>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</si>
  <si>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</si>
  <si>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</si>
  <si>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</si>
  <si>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</si>
  <si>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</si>
  <si>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</si>
  <si>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</si>
  <si>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</si>
  <si>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</si>
  <si>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</si>
  <si>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</si>
  <si>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</si>
  <si>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</si>
  <si>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</si>
  <si>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</si>
  <si>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</si>
  <si>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</si>
  <si>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</si>
  <si>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</si>
  <si>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</si>
  <si>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</si>
  <si>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</si>
  <si>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</si>
  <si>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</si>
  <si>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</si>
  <si>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</si>
  <si>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</si>
  <si>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</si>
  <si>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</si>
  <si>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</si>
  <si>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</si>
  <si>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</si>
  <si>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</si>
  <si>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</si>
  <si>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</si>
  <si>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</si>
  <si>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</si>
  <si>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</si>
  <si>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</si>
  <si>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</si>
  <si>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</si>
  <si>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</si>
  <si>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</si>
  <si>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</si>
  <si>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</si>
  <si>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</si>
  <si>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</si>
  <si>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</si>
  <si>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</si>
  <si>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</si>
  <si>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</si>
  <si>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</t>
  </si>
  <si>
    <t>Февраль 2025 г.</t>
  </si>
  <si>
    <t>2071,43</t>
  </si>
  <si>
    <t>890190,48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</si>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</sst>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5" applyNumberFormat="1" applyFont="1" applyFill="1" applyBorder="1" applyAlignment="1">
      <alignment horizontal="center" vertical="center" wrapText="1"/>
    </xf>
    <xf numFmtId="4" fontId="6" fillId="2" borderId="15" xfId="5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5" applyNumberFormat="1" applyFont="1" applyFill="1" applyBorder="1" applyAlignment="1">
      <alignment horizontal="center" vertical="center" wrapText="1"/>
    </xf>
    <xf numFmtId="4" fontId="12" fillId="2" borderId="16" xfId="5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5" applyNumberFormat="1" applyFont="1" applyFill="1" applyBorder="1" applyAlignment="1">
      <alignment horizontal="center" vertical="center" wrapText="1"/>
    </xf>
    <xf numFmtId="4" fontId="12" fillId="2" borderId="19" xfId="5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5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9" fontId="12" fillId="2" borderId="18" xfId="5" applyNumberFormat="1" applyFont="1" applyFill="1" applyBorder="1" applyAlignment="1">
      <alignment horizontal="left" vertical="center" wrapText="1" indent="2"/>
    </xf>
    <xf numFmtId="4" fontId="12" fillId="2" borderId="23" xfId="5" applyNumberFormat="1" applyFont="1" applyFill="1" applyBorder="1" applyAlignment="1">
      <alignment horizontal="center" vertical="center" wrapText="1"/>
    </xf>
    <xf numFmtId="4" fontId="12" fillId="2" borderId="24" xfId="5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5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5" applyNumberFormat="1" applyFont="1" applyFill="1" applyBorder="1" applyAlignment="1">
      <alignment horizontal="center" vertical="center" wrapText="1"/>
    </xf>
    <xf numFmtId="4" fontId="12" fillId="2" borderId="5" xfId="5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5" applyNumberFormat="1" applyFont="1" applyFill="1" applyBorder="1" applyAlignment="1">
      <alignment horizontal="center" vertical="center" wrapText="1"/>
    </xf>
    <xf numFmtId="4" fontId="12" fillId="2" borderId="31" xfId="5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5" applyNumberFormat="1" applyFont="1" applyFill="1" applyBorder="1" applyAlignment="1">
      <alignment horizontal="right" vertical="center" indent="3"/>
    </xf>
    <xf numFmtId="164" fontId="6" fillId="2" borderId="34" xfId="5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3" xfId="5" applyNumberFormat="1" applyFont="1" applyFill="1" applyBorder="1" applyAlignment="1">
      <alignment horizontal="right" vertical="center" indent="3"/>
    </xf>
    <xf numFmtId="4" fontId="6" fillId="2" borderId="34" xfId="5" applyNumberFormat="1" applyFont="1" applyFill="1" applyBorder="1" applyAlignment="1">
      <alignment horizontal="right" vertical="center" indent="3"/>
    </xf>
    <xf numFmtId="167" fontId="6" fillId="2" borderId="33" xfId="5" applyNumberFormat="1" applyFont="1" applyFill="1" applyBorder="1" applyAlignment="1">
      <alignment horizontal="right" vertical="center" indent="3"/>
    </xf>
    <xf numFmtId="167" fontId="6" fillId="2" borderId="34" xfId="5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4" fontId="6" fillId="2" borderId="32" xfId="5" applyNumberFormat="1" applyFont="1" applyFill="1" applyBorder="1" applyAlignment="1">
      <alignment horizontal="right" vertical="center" indent="3"/>
    </xf>
    <xf numFmtId="0" fontId="6" fillId="2" borderId="32" xfId="5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5"/>
    <cellStyle name="Обычный 3 2 5" xfId="6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D74" sqref="D74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4.140625" style="17" customWidth="1"/>
    <col min="5" max="5" width="12.140625" style="17" customWidth="1"/>
    <col min="6" max="6" width="13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92" t="s">
        <v>71</v>
      </c>
      <c r="B2" s="92"/>
      <c r="C2" s="92"/>
      <c r="D2" s="92"/>
      <c r="E2" s="92"/>
      <c r="F2" s="92"/>
      <c r="G2" s="4"/>
      <c r="H2" s="4"/>
      <c r="I2" s="4"/>
      <c r="J2" s="4"/>
      <c r="K2" s="4"/>
    </row>
    <row r="3" spans="1:16" s="5" customFormat="1" ht="17.25" customHeight="1">
      <c r="A3" s="92" t="s">
        <v>0</v>
      </c>
      <c r="B3" s="92"/>
      <c r="C3" s="92"/>
      <c r="D3" s="92"/>
      <c r="E3" s="92"/>
      <c r="F3" s="92"/>
      <c r="G3" s="4"/>
      <c r="H3" s="4"/>
      <c r="I3" s="4"/>
      <c r="J3" s="4"/>
      <c r="K3" s="4"/>
    </row>
    <row r="4" spans="1:16" s="5" customFormat="1" ht="16.5">
      <c r="A4" s="92" t="s">
        <v>1</v>
      </c>
      <c r="B4" s="92"/>
      <c r="C4" s="92"/>
      <c r="D4" s="92"/>
      <c r="E4" s="92"/>
      <c r="F4" s="92"/>
      <c r="G4" s="4"/>
      <c r="H4" s="4"/>
      <c r="I4" s="4"/>
      <c r="J4" s="4"/>
      <c r="K4" s="4"/>
    </row>
    <row r="5" spans="1:16" s="7" customFormat="1" ht="24.75" customHeight="1">
      <c r="A5" s="93" t="s">
        <v>68</v>
      </c>
      <c r="B5" s="93"/>
      <c r="C5" s="93"/>
      <c r="D5" s="93"/>
      <c r="E5" s="93"/>
      <c r="F5" s="93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102" t="s">
        <v>72</v>
      </c>
      <c r="B7" s="94"/>
      <c r="C7" s="94"/>
      <c r="D7" s="94"/>
      <c r="E7" s="94"/>
      <c r="F7" s="94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5" t="s">
        <v>3</v>
      </c>
      <c r="B11" s="97" t="s">
        <v>4</v>
      </c>
      <c r="C11" s="99" t="s">
        <v>5</v>
      </c>
      <c r="D11" s="100"/>
      <c r="E11" s="100"/>
      <c r="F11" s="101"/>
    </row>
    <row r="12" spans="1:16" s="18" customFormat="1" ht="24" customHeight="1" thickBot="1">
      <c r="A12" s="96"/>
      <c r="B12" s="98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8"/>
      <c r="N13" s="88"/>
      <c r="O13" s="88"/>
      <c r="P13" s="88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4854.0700000000006</v>
      </c>
      <c r="D14" s="30">
        <f>D15+D16+D17+D19+D18</f>
        <v>5561.9000000000005</v>
      </c>
      <c r="E14" s="30">
        <f>E15+E16+E17+E19+E18</f>
        <v>6146.13</v>
      </c>
      <c r="F14" s="31">
        <f>F15+F16+F17+F19+F18</f>
        <v>7648.0700000000006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3477.96</v>
      </c>
      <c r="D15" s="36">
        <f>C15</f>
        <v>3477.96</v>
      </c>
      <c r="E15" s="36">
        <f>C15</f>
        <v>3477.96</v>
      </c>
      <c r="F15" s="37">
        <f>C15</f>
        <v>3477.96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220.28</v>
      </c>
      <c r="D17" s="43">
        <f>C17</f>
        <v>220.28</v>
      </c>
      <c r="E17" s="43">
        <f>C17</f>
        <v>220.28</v>
      </c>
      <c r="F17" s="47">
        <f>C17</f>
        <v>220.28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23.25" customHeight="1" outlineLevel="1">
      <c r="A18" s="48"/>
      <c r="B18" s="49" t="s">
        <v>17</v>
      </c>
      <c r="C18" s="50">
        <v>0.8</v>
      </c>
      <c r="D18" s="50">
        <v>0.8</v>
      </c>
      <c r="E18" s="50">
        <v>0.8</v>
      </c>
      <c r="F18" s="51">
        <v>0.8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2"/>
      <c r="B19" s="53" t="s">
        <v>18</v>
      </c>
      <c r="C19" s="50">
        <v>4.8</v>
      </c>
      <c r="D19" s="50">
        <f>C19</f>
        <v>4.8</v>
      </c>
      <c r="E19" s="50">
        <f>C19</f>
        <v>4.8</v>
      </c>
      <c r="F19" s="51">
        <f>C19</f>
        <v>4.8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4" t="s">
        <v>19</v>
      </c>
      <c r="B20" s="55" t="s">
        <v>20</v>
      </c>
      <c r="C20" s="30">
        <f>C21+C22+C24+C23</f>
        <v>3703.8400000000006</v>
      </c>
      <c r="D20" s="30">
        <f t="shared" ref="D20:F20" si="0">D21+D22+D24+D23</f>
        <v>3703.8400000000006</v>
      </c>
      <c r="E20" s="30">
        <f>E21+E22+E24+E23</f>
        <v>3703.8400000000006</v>
      </c>
      <c r="F20" s="56">
        <f t="shared" si="0"/>
        <v>3703.8400000000006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7"/>
      <c r="B21" s="58" t="s">
        <v>14</v>
      </c>
      <c r="C21" s="59">
        <f>C15</f>
        <v>3477.96</v>
      </c>
      <c r="D21" s="59">
        <f>C21</f>
        <v>3477.96</v>
      </c>
      <c r="E21" s="59">
        <f>C21</f>
        <v>3477.96</v>
      </c>
      <c r="F21" s="60">
        <f>C21</f>
        <v>3477.96</v>
      </c>
    </row>
    <row r="22" spans="1:16" s="38" customFormat="1" ht="15" customHeight="1" outlineLevel="1">
      <c r="A22" s="61"/>
      <c r="B22" s="42" t="s">
        <v>16</v>
      </c>
      <c r="C22" s="43">
        <f>C17</f>
        <v>220.28</v>
      </c>
      <c r="D22" s="43">
        <f>C22</f>
        <v>220.28</v>
      </c>
      <c r="E22" s="43">
        <f>C22</f>
        <v>220.28</v>
      </c>
      <c r="F22" s="47">
        <f>C22</f>
        <v>220.28</v>
      </c>
    </row>
    <row r="23" spans="1:16" s="38" customFormat="1" ht="28.5" customHeight="1" outlineLevel="1">
      <c r="A23" s="48"/>
      <c r="B23" s="49" t="s">
        <v>17</v>
      </c>
      <c r="C23" s="50">
        <v>0.8</v>
      </c>
      <c r="D23" s="50">
        <v>0.8</v>
      </c>
      <c r="E23" s="50">
        <v>0.8</v>
      </c>
      <c r="F23" s="51">
        <v>0.8</v>
      </c>
    </row>
    <row r="24" spans="1:16" s="38" customFormat="1" ht="15" customHeight="1" outlineLevel="1" thickBot="1">
      <c r="A24" s="62"/>
      <c r="B24" s="63" t="s">
        <v>18</v>
      </c>
      <c r="C24" s="64">
        <f>C19</f>
        <v>4.8</v>
      </c>
      <c r="D24" s="64">
        <f>C24</f>
        <v>4.8</v>
      </c>
      <c r="E24" s="64">
        <f>C24</f>
        <v>4.8</v>
      </c>
      <c r="F24" s="65">
        <f>C24</f>
        <v>4.8</v>
      </c>
    </row>
    <row r="25" spans="1:16" ht="15" customHeight="1"/>
    <row r="26" spans="1:16" ht="15" customHeight="1"/>
    <row r="27" spans="1:16" s="38" customFormat="1" ht="42" customHeight="1">
      <c r="A27" s="66" t="s">
        <v>21</v>
      </c>
      <c r="B27" s="89" t="s">
        <v>22</v>
      </c>
      <c r="C27" s="89"/>
      <c r="D27" s="89"/>
      <c r="E27" s="90">
        <v>3477.96</v>
      </c>
      <c r="F27" s="90"/>
      <c r="G27" s="67"/>
      <c r="H27" s="67"/>
    </row>
    <row r="28" spans="1:16" s="38" customFormat="1" ht="42" customHeight="1">
      <c r="A28" s="66" t="s">
        <v>23</v>
      </c>
      <c r="B28" s="89" t="s">
        <v>24</v>
      </c>
      <c r="C28" s="89"/>
      <c r="D28" s="89"/>
      <c r="E28" s="91"/>
      <c r="F28" s="91"/>
    </row>
    <row r="29" spans="1:16" s="38" customFormat="1" ht="28.5" customHeight="1">
      <c r="A29" s="66" t="s">
        <v>25</v>
      </c>
      <c r="B29" s="80" t="s">
        <v>26</v>
      </c>
      <c r="C29" s="80"/>
      <c r="D29" s="80"/>
      <c r="E29" s="84" t="s">
        <v>69</v>
      </c>
      <c r="F29" s="85"/>
    </row>
    <row r="30" spans="1:16" s="38" customFormat="1" ht="28.5" customHeight="1">
      <c r="A30" s="66" t="s">
        <v>27</v>
      </c>
      <c r="B30" s="80" t="s">
        <v>28</v>
      </c>
      <c r="C30" s="80"/>
      <c r="D30" s="80"/>
      <c r="E30" s="84" t="s">
        <v>70</v>
      </c>
      <c r="F30" s="85"/>
      <c r="H30" s="68"/>
      <c r="I30" s="68"/>
      <c r="J30" s="69"/>
    </row>
    <row r="31" spans="1:16" s="38" customFormat="1" ht="28.5" customHeight="1">
      <c r="A31" s="66" t="s">
        <v>29</v>
      </c>
      <c r="B31" s="80" t="s">
        <v>30</v>
      </c>
      <c r="C31" s="80"/>
      <c r="D31" s="80"/>
      <c r="E31" s="86">
        <v>1.57997679E-3</v>
      </c>
      <c r="F31" s="87"/>
      <c r="G31" s="67"/>
      <c r="H31" s="70"/>
      <c r="I31" s="71"/>
      <c r="J31" s="72"/>
    </row>
    <row r="32" spans="1:16" s="38" customFormat="1" ht="28.5" customHeight="1">
      <c r="A32" s="66" t="s">
        <v>31</v>
      </c>
      <c r="B32" s="80" t="s">
        <v>32</v>
      </c>
      <c r="C32" s="80"/>
      <c r="D32" s="80"/>
      <c r="E32" s="78">
        <v>15487.844999999999</v>
      </c>
      <c r="F32" s="79"/>
      <c r="H32" s="73"/>
      <c r="I32" s="68"/>
      <c r="J32" s="74"/>
    </row>
    <row r="33" spans="1:10" s="38" customFormat="1" ht="42" customHeight="1">
      <c r="A33" s="66" t="s">
        <v>33</v>
      </c>
      <c r="B33" s="80" t="s">
        <v>34</v>
      </c>
      <c r="C33" s="80"/>
      <c r="D33" s="80"/>
      <c r="E33" s="78">
        <v>10.862</v>
      </c>
      <c r="F33" s="79"/>
      <c r="H33" s="75"/>
      <c r="I33" s="76"/>
      <c r="J33" s="16"/>
    </row>
    <row r="34" spans="1:10" s="38" customFormat="1" ht="42" customHeight="1">
      <c r="A34" s="66" t="s">
        <v>35</v>
      </c>
      <c r="B34" s="80" t="s">
        <v>36</v>
      </c>
      <c r="C34" s="80"/>
      <c r="D34" s="80"/>
      <c r="E34" s="78">
        <v>5527.0981810000003</v>
      </c>
      <c r="F34" s="79"/>
      <c r="H34" s="75"/>
      <c r="I34" s="76"/>
      <c r="J34" s="16"/>
    </row>
    <row r="35" spans="1:10" s="38" customFormat="1" ht="17.25" customHeight="1">
      <c r="A35" s="66"/>
      <c r="B35" s="80" t="s">
        <v>37</v>
      </c>
      <c r="C35" s="80"/>
      <c r="D35" s="80"/>
      <c r="E35" s="78"/>
      <c r="F35" s="79"/>
      <c r="H35" s="75"/>
      <c r="I35" s="76"/>
      <c r="J35" s="16"/>
    </row>
    <row r="36" spans="1:10" s="38" customFormat="1" ht="17.25" customHeight="1">
      <c r="A36" s="66"/>
      <c r="B36" s="77" t="s">
        <v>38</v>
      </c>
      <c r="C36" s="77"/>
      <c r="D36" s="77"/>
      <c r="E36" s="78">
        <v>54.156999999999996</v>
      </c>
      <c r="F36" s="79"/>
      <c r="H36" s="75"/>
      <c r="I36" s="76"/>
      <c r="J36" s="16"/>
    </row>
    <row r="37" spans="1:10" s="38" customFormat="1" ht="17.25" customHeight="1">
      <c r="A37" s="66"/>
      <c r="B37" s="77" t="s">
        <v>39</v>
      </c>
      <c r="C37" s="77"/>
      <c r="D37" s="77"/>
      <c r="E37" s="78">
        <v>3133.1298260000003</v>
      </c>
      <c r="F37" s="79"/>
      <c r="H37" s="75"/>
      <c r="I37" s="76"/>
      <c r="J37" s="16"/>
    </row>
    <row r="38" spans="1:10" s="38" customFormat="1" ht="17.25" customHeight="1">
      <c r="A38" s="66"/>
      <c r="B38" s="77" t="s">
        <v>40</v>
      </c>
      <c r="C38" s="77"/>
      <c r="D38" s="77"/>
      <c r="E38" s="78">
        <v>1890.1791780000001</v>
      </c>
      <c r="F38" s="79"/>
      <c r="H38" s="75"/>
      <c r="I38" s="76"/>
      <c r="J38" s="16"/>
    </row>
    <row r="39" spans="1:10" s="38" customFormat="1" ht="17.25" customHeight="1">
      <c r="A39" s="66"/>
      <c r="B39" s="77" t="s">
        <v>41</v>
      </c>
      <c r="C39" s="77"/>
      <c r="D39" s="77"/>
      <c r="E39" s="78">
        <v>22.710823999999999</v>
      </c>
      <c r="F39" s="79"/>
      <c r="H39" s="75"/>
      <c r="I39" s="76"/>
      <c r="J39" s="16"/>
    </row>
    <row r="40" spans="1:10" s="38" customFormat="1" ht="17.25" customHeight="1">
      <c r="A40" s="66"/>
      <c r="B40" s="77" t="s">
        <v>42</v>
      </c>
      <c r="C40" s="77"/>
      <c r="D40" s="77"/>
      <c r="E40" s="78">
        <v>426.92135300000001</v>
      </c>
      <c r="F40" s="79"/>
      <c r="H40" s="75"/>
      <c r="I40" s="76"/>
      <c r="J40" s="16"/>
    </row>
    <row r="41" spans="1:10" s="38" customFormat="1" ht="28.5" customHeight="1">
      <c r="A41" s="66" t="s">
        <v>43</v>
      </c>
      <c r="B41" s="80" t="s">
        <v>44</v>
      </c>
      <c r="C41" s="80"/>
      <c r="D41" s="80"/>
      <c r="E41" s="78">
        <v>5170.0720000000001</v>
      </c>
      <c r="F41" s="79"/>
      <c r="H41" s="75"/>
      <c r="I41" s="76"/>
      <c r="J41" s="16"/>
    </row>
    <row r="42" spans="1:10" s="38" customFormat="1" ht="28.5" customHeight="1">
      <c r="A42" s="66" t="s">
        <v>45</v>
      </c>
      <c r="B42" s="80" t="s">
        <v>46</v>
      </c>
      <c r="C42" s="80"/>
      <c r="D42" s="80"/>
      <c r="E42" s="78">
        <v>20124.803832000001</v>
      </c>
      <c r="F42" s="79"/>
      <c r="H42" s="75"/>
      <c r="I42" s="76"/>
      <c r="J42" s="16"/>
    </row>
    <row r="43" spans="1:10" s="38" customFormat="1" ht="17.25" customHeight="1">
      <c r="A43" s="66"/>
      <c r="B43" s="80" t="s">
        <v>37</v>
      </c>
      <c r="C43" s="80"/>
      <c r="D43" s="80"/>
      <c r="E43" s="78"/>
      <c r="F43" s="79"/>
      <c r="H43" s="75"/>
      <c r="I43" s="76"/>
      <c r="J43" s="16"/>
    </row>
    <row r="44" spans="1:10" s="38" customFormat="1" ht="17.25" customHeight="1">
      <c r="A44" s="66"/>
      <c r="B44" s="80" t="s">
        <v>47</v>
      </c>
      <c r="C44" s="80"/>
      <c r="D44" s="80"/>
      <c r="E44" s="78">
        <v>14624.973974</v>
      </c>
      <c r="F44" s="79"/>
      <c r="H44" s="75"/>
      <c r="I44" s="76"/>
      <c r="J44" s="16"/>
    </row>
    <row r="45" spans="1:10" s="38" customFormat="1" ht="17.25" customHeight="1">
      <c r="A45" s="66"/>
      <c r="B45" s="77" t="s">
        <v>48</v>
      </c>
      <c r="C45" s="77"/>
      <c r="D45" s="77"/>
      <c r="E45" s="78">
        <v>4971.5523140000005</v>
      </c>
      <c r="F45" s="79"/>
      <c r="H45" s="75"/>
      <c r="I45" s="76"/>
      <c r="J45" s="16"/>
    </row>
    <row r="46" spans="1:10" s="38" customFormat="1" ht="17.25" customHeight="1">
      <c r="A46" s="66"/>
      <c r="B46" s="77" t="s">
        <v>49</v>
      </c>
      <c r="C46" s="77"/>
      <c r="D46" s="77"/>
      <c r="E46" s="78">
        <v>5361.2338</v>
      </c>
      <c r="F46" s="79"/>
      <c r="H46" s="75"/>
      <c r="I46" s="76"/>
      <c r="J46" s="16"/>
    </row>
    <row r="47" spans="1:10" s="38" customFormat="1" ht="17.25" customHeight="1">
      <c r="A47" s="66"/>
      <c r="B47" s="77" t="s">
        <v>50</v>
      </c>
      <c r="C47" s="77"/>
      <c r="D47" s="77"/>
      <c r="E47" s="78">
        <v>4292.1878599999991</v>
      </c>
      <c r="F47" s="79"/>
      <c r="H47" s="75"/>
      <c r="I47" s="76"/>
      <c r="J47" s="16"/>
    </row>
    <row r="48" spans="1:10" s="38" customFormat="1" ht="17.25" customHeight="1">
      <c r="A48" s="66"/>
      <c r="B48" s="80" t="s">
        <v>51</v>
      </c>
      <c r="C48" s="80"/>
      <c r="D48" s="80"/>
      <c r="E48" s="78">
        <v>5499.829858000001</v>
      </c>
      <c r="F48" s="79"/>
      <c r="H48" s="75"/>
      <c r="I48" s="76"/>
      <c r="J48" s="16"/>
    </row>
    <row r="49" spans="1:11" s="38" customFormat="1" ht="17.25" customHeight="1">
      <c r="A49" s="66"/>
      <c r="B49" s="77" t="s">
        <v>48</v>
      </c>
      <c r="C49" s="77"/>
      <c r="D49" s="77"/>
      <c r="E49" s="78">
        <v>2252.6394870000004</v>
      </c>
      <c r="F49" s="79"/>
      <c r="H49" s="75"/>
      <c r="I49" s="76"/>
      <c r="J49" s="16"/>
    </row>
    <row r="50" spans="1:11" s="38" customFormat="1" ht="17.25" customHeight="1">
      <c r="A50" s="66"/>
      <c r="B50" s="77" t="s">
        <v>50</v>
      </c>
      <c r="C50" s="77"/>
      <c r="D50" s="77"/>
      <c r="E50" s="78">
        <v>3247.1903710000001</v>
      </c>
      <c r="F50" s="79"/>
      <c r="H50" s="75"/>
      <c r="I50" s="76"/>
      <c r="J50" s="16"/>
    </row>
    <row r="51" spans="1:11" s="38" customFormat="1" ht="28.5" customHeight="1">
      <c r="A51" s="66" t="s">
        <v>52</v>
      </c>
      <c r="B51" s="80" t="s">
        <v>53</v>
      </c>
      <c r="C51" s="80"/>
      <c r="D51" s="80"/>
      <c r="E51" s="78">
        <v>9168656.8310000002</v>
      </c>
      <c r="F51" s="79"/>
      <c r="H51" s="75"/>
      <c r="I51" s="76"/>
      <c r="J51" s="16"/>
    </row>
    <row r="52" spans="1:11" s="38" customFormat="1" ht="42" customHeight="1">
      <c r="A52" s="66" t="s">
        <v>54</v>
      </c>
      <c r="B52" s="81" t="s">
        <v>55</v>
      </c>
      <c r="C52" s="82"/>
      <c r="D52" s="83"/>
      <c r="E52" s="78">
        <v>8482.2109999999993</v>
      </c>
      <c r="F52" s="79"/>
      <c r="H52" s="75"/>
      <c r="I52" s="76"/>
      <c r="J52" s="16"/>
    </row>
    <row r="53" spans="1:11" s="38" customFormat="1" ht="50.25" customHeight="1">
      <c r="A53" s="66"/>
      <c r="B53" s="81" t="s">
        <v>56</v>
      </c>
      <c r="C53" s="82"/>
      <c r="D53" s="83"/>
      <c r="E53" s="78">
        <v>4.55</v>
      </c>
      <c r="F53" s="79"/>
      <c r="H53" s="75"/>
      <c r="I53" s="76"/>
      <c r="J53" s="16"/>
    </row>
    <row r="54" spans="1:11" s="38" customFormat="1" ht="42" customHeight="1">
      <c r="A54" s="66" t="s">
        <v>57</v>
      </c>
      <c r="B54" s="80" t="s">
        <v>58</v>
      </c>
      <c r="C54" s="80"/>
      <c r="D54" s="80"/>
      <c r="E54" s="78">
        <v>3394594.2386189997</v>
      </c>
      <c r="F54" s="79"/>
      <c r="H54" s="75"/>
      <c r="I54" s="76"/>
      <c r="J54" s="16"/>
    </row>
    <row r="55" spans="1:11" s="38" customFormat="1" ht="17.25" customHeight="1">
      <c r="A55" s="66"/>
      <c r="B55" s="80" t="s">
        <v>37</v>
      </c>
      <c r="C55" s="80"/>
      <c r="D55" s="80"/>
      <c r="E55" s="78"/>
      <c r="F55" s="79"/>
      <c r="H55" s="75"/>
      <c r="I55" s="76"/>
      <c r="J55" s="16"/>
    </row>
    <row r="56" spans="1:11" s="38" customFormat="1" ht="17.25" customHeight="1">
      <c r="A56" s="66"/>
      <c r="B56" s="77" t="s">
        <v>59</v>
      </c>
      <c r="C56" s="77"/>
      <c r="D56" s="77"/>
      <c r="E56" s="78">
        <v>20124.803831999998</v>
      </c>
      <c r="F56" s="79"/>
      <c r="H56" s="75"/>
      <c r="I56" s="76"/>
      <c r="J56" s="16"/>
    </row>
    <row r="57" spans="1:11" s="38" customFormat="1" ht="17.25" customHeight="1">
      <c r="A57" s="66"/>
      <c r="B57" s="77" t="s">
        <v>60</v>
      </c>
      <c r="C57" s="77"/>
      <c r="D57" s="77"/>
      <c r="E57" s="78">
        <v>1747100.527667</v>
      </c>
      <c r="F57" s="79"/>
      <c r="H57" s="75"/>
      <c r="I57" s="76"/>
      <c r="J57" s="16"/>
      <c r="K57" s="16"/>
    </row>
    <row r="58" spans="1:11" s="38" customFormat="1" ht="17.25" customHeight="1">
      <c r="A58" s="66"/>
      <c r="B58" s="77" t="s">
        <v>61</v>
      </c>
      <c r="C58" s="77"/>
      <c r="D58" s="77"/>
      <c r="E58" s="78">
        <v>1273414.1958559998</v>
      </c>
      <c r="F58" s="79"/>
      <c r="H58" s="75"/>
      <c r="I58" s="76"/>
      <c r="J58" s="16"/>
      <c r="K58" s="16"/>
    </row>
    <row r="59" spans="1:11" s="38" customFormat="1" ht="17.25" customHeight="1">
      <c r="A59" s="66"/>
      <c r="B59" s="77" t="s">
        <v>62</v>
      </c>
      <c r="C59" s="77"/>
      <c r="D59" s="77"/>
      <c r="E59" s="78">
        <v>13264.020479000003</v>
      </c>
      <c r="F59" s="79"/>
      <c r="H59" s="75"/>
      <c r="I59" s="76"/>
      <c r="J59" s="16"/>
      <c r="K59" s="16"/>
    </row>
    <row r="60" spans="1:11" s="38" customFormat="1" ht="17.25" customHeight="1">
      <c r="A60" s="66"/>
      <c r="B60" s="77" t="s">
        <v>63</v>
      </c>
      <c r="C60" s="77"/>
      <c r="D60" s="77"/>
      <c r="E60" s="78">
        <v>340690.69078500004</v>
      </c>
      <c r="F60" s="79"/>
      <c r="H60" s="75"/>
      <c r="I60" s="76"/>
      <c r="J60" s="16"/>
      <c r="K60" s="16"/>
    </row>
    <row r="61" spans="1:11" s="38" customFormat="1" ht="29.25" customHeight="1">
      <c r="A61" s="66" t="s">
        <v>64</v>
      </c>
      <c r="B61" s="80" t="s">
        <v>65</v>
      </c>
      <c r="C61" s="80"/>
      <c r="D61" s="80"/>
      <c r="E61" s="78">
        <v>2743552.8</v>
      </c>
      <c r="F61" s="79"/>
      <c r="H61" s="75"/>
      <c r="I61" s="76"/>
      <c r="J61" s="16"/>
      <c r="K61" s="16"/>
    </row>
    <row r="62" spans="1:11" s="38" customFormat="1" ht="43.5" customHeight="1">
      <c r="A62" s="66" t="s">
        <v>66</v>
      </c>
      <c r="B62" s="80" t="s">
        <v>67</v>
      </c>
      <c r="C62" s="80"/>
      <c r="D62" s="80"/>
      <c r="E62" s="78">
        <v>0.05</v>
      </c>
      <c r="F62" s="79"/>
      <c r="H62" s="76"/>
      <c r="I62" s="76"/>
      <c r="J62" s="16"/>
      <c r="K62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0:D30"/>
    <mergeCell ref="E30:F30"/>
    <mergeCell ref="B31:D31"/>
    <mergeCell ref="E31:F31"/>
    <mergeCell ref="B32:D32"/>
    <mergeCell ref="E32:F32"/>
    <mergeCell ref="M13:P13"/>
    <mergeCell ref="B27:D27"/>
    <mergeCell ref="E27:F27"/>
    <mergeCell ref="B28:D28"/>
    <mergeCell ref="E28:F28"/>
    <mergeCell ref="B29:D29"/>
    <mergeCell ref="E29:F29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2025</vt:lpstr>
      <vt:lpstr>'Февраль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2025-03-12T15:21:21Z</dcterms:created>
  <dcterms:modified xsi:type="dcterms:W3CDTF">2025-03-17T08:55:52Z</dcterms:modified>
</cp:coreProperties>
</file>