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embeddings/oleObject7.bin" ContentType="application/vnd.openxmlformats-officedocument.oleObject"/>
  <Override PartName="/xl/embeddings/oleObject8.bin" ContentType="application/vnd.openxmlformats-officedocument.oleObject"/>
  <Override PartName="/xl/embeddings/oleObject9.bin" ContentType="application/vnd.openxmlformats-officedocument.oleObject"/>
  <Override PartName="/xl/embeddings/oleObject10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Сайты\"/>
    </mc:Choice>
  </mc:AlternateContent>
  <bookViews>
    <workbookView xWindow="0" yWindow="0" windowWidth="23040" windowHeight="9216" tabRatio="980"/>
  </bookViews>
  <sheets>
    <sheet name="Апрель 2023" sheetId="1" r:id="rId1"/>
  </sheets>
  <definedNames>
    <definedName name="_xlnm.Print_Area" localSheetId="0">'Апрель 2023'!$A$1:$F$203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17" i="1"/>
  <c r="F15" i="1"/>
  <c r="F14" i="1" s="1"/>
  <c r="D15" i="1" l="1"/>
  <c r="D17" i="1"/>
  <c r="D18" i="1"/>
  <c r="C14" i="1"/>
  <c r="C21" i="1"/>
  <c r="E15" i="1"/>
  <c r="E17" i="1"/>
  <c r="E18" i="1"/>
  <c r="C20" i="1"/>
  <c r="C22" i="1"/>
  <c r="F21" i="1" l="1"/>
  <c r="E21" i="1"/>
  <c r="D21" i="1"/>
  <c r="F22" i="1"/>
  <c r="E22" i="1"/>
  <c r="D22" i="1"/>
  <c r="F20" i="1"/>
  <c r="C19" i="1"/>
  <c r="E20" i="1"/>
  <c r="D20" i="1"/>
  <c r="E14" i="1"/>
  <c r="D14" i="1"/>
  <c r="F19" i="1" l="1"/>
  <c r="D19" i="1"/>
  <c r="E19" i="1"/>
</calcChain>
</file>

<file path=xl/sharedStrings.xml><?xml version="1.0" encoding="utf-8"?>
<sst xmlns="http://schemas.openxmlformats.org/spreadsheetml/2006/main" count="286" uniqueCount="86">
  <si>
    <t>с максимальной мощностью энергопринимающих устройств менее 670 кВт</t>
  </si>
  <si>
    <t>г. Москва</t>
  </si>
  <si>
    <t>Апрель 2023 г.</t>
  </si>
  <si>
    <t>1. Предельный уровень нерегулируемых цен, руб./МВт∙ч без НДС</t>
  </si>
  <si>
    <t>№ п/п</t>
  </si>
  <si>
    <t>Группа потребителей</t>
  </si>
  <si>
    <t>Уровень напряжения</t>
  </si>
  <si>
    <t>ВН</t>
  </si>
  <si>
    <t>СН I</t>
  </si>
  <si>
    <t>СН II</t>
  </si>
  <si>
    <t>НН</t>
  </si>
  <si>
    <t>1.1.</t>
  </si>
  <si>
    <t>Прочие потребители</t>
  </si>
  <si>
    <t>1.1.1.</t>
  </si>
  <si>
    <t>Иные прочие потребители</t>
  </si>
  <si>
    <t>- средневзв. стоимость э/э (м)</t>
  </si>
  <si>
    <t>- услуги по передаче</t>
  </si>
  <si>
    <t>- сбытовая надбавка ГП</t>
  </si>
  <si>
    <t>- инфраструктурные платежи</t>
  </si>
  <si>
    <t>1.1.2.</t>
  </si>
  <si>
    <t>Потребители, рассчитывающиеся по договорам купли-продажи</t>
  </si>
  <si>
    <t>2.</t>
  </si>
  <si>
    <t>Средневзвешенная нерегулируемая цена на электрическую энергию (мощность), используемая для расчета предельного уровня нерегулируемых цен для первой ценовой категории, без НДС, руб./МВт∙ч</t>
  </si>
  <si>
    <t>3.</t>
  </si>
  <si>
    <t>Составляющие расчета средневзвешенной нерегулируемой цены на электрическую энергию (мощность), используемой для расчета предельного уровня нерегулируемых цен для первой ценовой категории:</t>
  </si>
  <si>
    <t>а)</t>
  </si>
  <si>
    <t>средневзвешенная нерегулируемая цена на электрическую энергию на оптовом рынке, руб./МВт∙ч</t>
  </si>
  <si>
    <t>б)</t>
  </si>
  <si>
    <t>средневзвешенная нерегулируемая цена на мощность на оптовом рынке, руб./МВт</t>
  </si>
  <si>
    <t>в)</t>
  </si>
  <si>
    <t>коэффициент оплаты мощности потребителями (покупателями), осуществляющими расчеты по первой ценовой категории, 1/час</t>
  </si>
  <si>
    <t>г)</t>
  </si>
  <si>
    <t>объем фактического пикового потребления гарантирующего поставщика на оптовом рынке, МВт</t>
  </si>
  <si>
    <t>д)</t>
  </si>
  <si>
    <t>величина мощности, соответствующей покупке электрической энергии гарантирующим поставщиком у производителей электрической энергии (мощности) на розничных рынках, МВт</t>
  </si>
  <si>
    <t>е)</t>
  </si>
  <si>
    <t>сумма величин мощности, оплачиваемой на розничном рынке потребителями (покупателями), осуществляющими расчеты по второй - шестой ценовым категориям, МВт</t>
  </si>
  <si>
    <t>в том числе:</t>
  </si>
  <si>
    <t>– по второй ценовой категории, МВт</t>
  </si>
  <si>
    <t>– по третьей ценовой категории, МВт</t>
  </si>
  <si>
    <t>– по четвертой ценовой категории, МВт</t>
  </si>
  <si>
    <t>– по пятой ценовой категории, МВт</t>
  </si>
  <si>
    <t>– по шестой ценовой категории, МВт</t>
  </si>
  <si>
    <t>ж)</t>
  </si>
  <si>
    <t>объем потребления мощности населением и приравненными к нему категориями потребителей, МВт</t>
  </si>
  <si>
    <t>з)</t>
  </si>
  <si>
    <t>объем потребления электрической энергии потребителями (покупателями), осуществляющими расчеты по второй ценовой категории, МВт∙ч</t>
  </si>
  <si>
    <t>для трех зон суток, МВт∙ч</t>
  </si>
  <si>
    <r>
      <rPr>
        <b/>
        <sz val="10"/>
        <color theme="1"/>
        <rFont val="Calibri"/>
        <family val="2"/>
        <charset val="204"/>
      </rPr>
      <t>–</t>
    </r>
    <r>
      <rPr>
        <b/>
        <sz val="10"/>
        <color theme="1"/>
        <rFont val="Arial"/>
        <family val="2"/>
        <charset val="204"/>
      </rPr>
      <t xml:space="preserve"> по ночной зоне суток, МВт∙ч</t>
    </r>
  </si>
  <si>
    <t>– по полупиковой зоне суток, МВт∙ч</t>
  </si>
  <si>
    <t>– по пиковой зоне суток, МВт∙ч</t>
  </si>
  <si>
    <t>для двух зон суток, МВт∙ч</t>
  </si>
  <si>
    <t>– по ночной зоне суток, МВт∙ч</t>
  </si>
  <si>
    <t>и)</t>
  </si>
  <si>
    <t>фактический объем потребления электрической энергии гарантирующим поставщиком на оптовом рынке, МВт∙ч</t>
  </si>
  <si>
    <t>к)</t>
  </si>
  <si>
    <t>совокупный объем покупки электрической энергии гарантирующим поставщиком у производителей электрической энергии (мощности) на розничных рынках, МВт∙ч</t>
  </si>
  <si>
    <t>объем покупки электрической энергии гарантирующим поставщиком у собственников и иных законных владельцев объектов микрогенерации, МВт∙ч *</t>
  </si>
  <si>
    <t>л)</t>
  </si>
  <si>
    <t>сумма объемов потребления электрической энергии потребителями (покупателями), осуществляющими расчеты по второй - шестой ценовым категориям, МВт∙ч</t>
  </si>
  <si>
    <t>– по второй ценовой категории, МВт∙ч</t>
  </si>
  <si>
    <t>– по третьей ценовой категории, МВт∙ч</t>
  </si>
  <si>
    <t>– по четвертой ценовой категории, МВт∙ч</t>
  </si>
  <si>
    <t>– по пятой ценовой категории, МВт∙ч</t>
  </si>
  <si>
    <t>– по шестой ценовой категории, МВт∙ч</t>
  </si>
  <si>
    <t>м)</t>
  </si>
  <si>
    <t>объем потребления электрической энергии населением и приравненными к нему категориями потребителей, МВт∙ч</t>
  </si>
  <si>
    <t>н)</t>
  </si>
  <si>
    <r>
      <t>величина изменения средневзвешенной нерегулируемой цены на электрическую энергию (мощность), связанная с учетом данных за предыдущие расчетные периоды</t>
    </r>
    <r>
      <rPr>
        <b/>
        <sz val="10"/>
        <color theme="1"/>
        <rFont val="Arial"/>
        <family val="2"/>
        <charset val="204"/>
      </rPr>
      <t>, руб./МВт∙ч</t>
    </r>
  </si>
  <si>
    <t>Май 2020</t>
  </si>
  <si>
    <t>Октябрь 2020</t>
  </si>
  <si>
    <t>в том числе:
– объем покупки электрической энергии у собственников и иных законных владельцев объектов микрогенерации, МВт∙ч *</t>
  </si>
  <si>
    <t>Ноябрь 2020</t>
  </si>
  <si>
    <t>Декабрь 2020</t>
  </si>
  <si>
    <t>1509,22</t>
  </si>
  <si>
    <t>944595,54</t>
  </si>
  <si>
    <t>1290,42</t>
  </si>
  <si>
    <t>843622,16</t>
  </si>
  <si>
    <t>1177,7</t>
  </si>
  <si>
    <t>940879,77</t>
  </si>
  <si>
    <t>1282,56</t>
  </si>
  <si>
    <t>894926,66</t>
  </si>
  <si>
    <t>1254,05</t>
  </si>
  <si>
    <t>947768,59</t>
  </si>
  <si>
    <t>Предельные уровни нерегулируемых цен на электрическую энергию (мощность), поставляемую потребителям</t>
  </si>
  <si>
    <r>
      <t xml:space="preserve">
</t>
    </r>
    <r>
      <rPr>
        <sz val="13"/>
        <color theme="1"/>
        <rFont val="Arial"/>
        <family val="2"/>
        <charset val="204"/>
      </rPr>
      <t>для объемов покупки электрической энергии (мощности), учет которых осуществляется в целом за расчетный период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</si>
</sst>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#,##0.000"/>
    <numFmt numFmtId="165" formatCode="_-* #,##0.00_р_._-;\-* #,##0.00_р_._-;_-* &quot;-&quot;??_р_._-;_-@_-"/>
    <numFmt numFmtId="166" formatCode="#,##0.0000000000"/>
    <numFmt numFmtId="167" formatCode="#,##0.00000000"/>
    <numFmt numFmtId="168" formatCode="_-* #,##0.00000000_р_._-;\-* #,##0.00000000_р_._-;_-* &quot;-&quot;??_р_._-;_-@_-"/>
    <numFmt numFmtId="169" formatCode="#,##0.000000000000_ ;\-#,##0.000000000000\ "/>
  </numFmts>
  <fonts count="15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name val="Arial"/>
      <family val="2"/>
      <charset val="204"/>
    </font>
    <font>
      <b/>
      <sz val="13"/>
      <color theme="1"/>
      <name val="Arial"/>
      <family val="2"/>
      <charset val="204"/>
    </font>
    <font>
      <sz val="13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b/>
      <sz val="10.5"/>
      <color theme="1"/>
      <name val="Arial"/>
      <family val="2"/>
      <charset val="204"/>
    </font>
    <font>
      <b/>
      <sz val="10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rgb="FFFF0000"/>
      <name val="Arial"/>
      <family val="2"/>
      <charset val="204"/>
    </font>
    <font>
      <b/>
      <sz val="10"/>
      <color theme="1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</borders>
  <cellStyleXfs count="7">
    <xf numFmtId="0" fontId="0" fillId="0" borderId="0"/>
    <xf numFmtId="165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05">
    <xf numFmtId="0" fontId="0" fillId="0" borderId="0" xfId="0"/>
    <xf numFmtId="0" fontId="3" fillId="2" borderId="0" xfId="0" applyFont="1" applyFill="1" applyAlignment="1">
      <alignment vertical="center"/>
    </xf>
    <xf numFmtId="0" fontId="3" fillId="2" borderId="0" xfId="0" applyFont="1" applyFill="1" applyBorder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4" fillId="2" borderId="0" xfId="2" applyFont="1" applyFill="1" applyAlignment="1">
      <alignment vertical="center" wrapText="1"/>
    </xf>
    <xf numFmtId="0" fontId="4" fillId="2" borderId="0" xfId="2" applyFont="1" applyFill="1" applyAlignment="1">
      <alignment vertical="center"/>
    </xf>
    <xf numFmtId="0" fontId="4" fillId="2" borderId="0" xfId="2" applyFont="1" applyFill="1" applyAlignment="1">
      <alignment wrapText="1"/>
    </xf>
    <xf numFmtId="0" fontId="4" fillId="2" borderId="0" xfId="2" applyFont="1" applyFill="1" applyAlignment="1"/>
    <xf numFmtId="0" fontId="4" fillId="2" borderId="0" xfId="3" applyFont="1" applyFill="1" applyAlignment="1">
      <alignment horizontal="center" vertical="top" wrapText="1"/>
    </xf>
    <xf numFmtId="0" fontId="4" fillId="2" borderId="0" xfId="3" applyFont="1" applyFill="1" applyAlignment="1">
      <alignment vertical="top" wrapText="1"/>
    </xf>
    <xf numFmtId="0" fontId="4" fillId="2" borderId="0" xfId="3" applyFont="1" applyFill="1" applyAlignment="1">
      <alignment vertical="top"/>
    </xf>
    <xf numFmtId="0" fontId="6" fillId="2" borderId="0" xfId="3" applyFont="1" applyFill="1" applyAlignment="1">
      <alignment horizontal="left" vertical="top" indent="1"/>
    </xf>
    <xf numFmtId="0" fontId="6" fillId="2" borderId="0" xfId="3" applyFont="1" applyFill="1" applyAlignment="1">
      <alignment horizontal="center" vertical="top" wrapText="1"/>
    </xf>
    <xf numFmtId="0" fontId="6" fillId="2" borderId="0" xfId="3" applyFont="1" applyFill="1" applyAlignment="1">
      <alignment vertical="top"/>
    </xf>
    <xf numFmtId="0" fontId="6" fillId="2" borderId="0" xfId="3" applyFont="1" applyFill="1" applyAlignment="1">
      <alignment vertical="top" wrapText="1"/>
    </xf>
    <xf numFmtId="49" fontId="7" fillId="2" borderId="0" xfId="3" applyNumberFormat="1" applyFont="1" applyFill="1" applyAlignment="1">
      <alignment horizontal="center"/>
    </xf>
    <xf numFmtId="0" fontId="7" fillId="2" borderId="0" xfId="3" applyFont="1" applyFill="1"/>
    <xf numFmtId="164" fontId="7" fillId="2" borderId="0" xfId="3" applyNumberFormat="1" applyFont="1" applyFill="1" applyAlignment="1">
      <alignment horizontal="center"/>
    </xf>
    <xf numFmtId="0" fontId="7" fillId="0" borderId="0" xfId="3" applyFont="1" applyFill="1" applyAlignment="1">
      <alignment vertical="center"/>
    </xf>
    <xf numFmtId="164" fontId="8" fillId="3" borderId="7" xfId="3" applyNumberFormat="1" applyFont="1" applyFill="1" applyBorder="1" applyAlignment="1">
      <alignment horizontal="center" vertical="center" wrapText="1"/>
    </xf>
    <xf numFmtId="164" fontId="8" fillId="3" borderId="8" xfId="3" applyNumberFormat="1" applyFont="1" applyFill="1" applyBorder="1" applyAlignment="1">
      <alignment horizontal="center" vertical="center" wrapText="1"/>
    </xf>
    <xf numFmtId="164" fontId="8" fillId="3" borderId="9" xfId="3" applyNumberFormat="1" applyFont="1" applyFill="1" applyBorder="1" applyAlignment="1">
      <alignment horizontal="center" vertical="center" wrapText="1"/>
    </xf>
    <xf numFmtId="49" fontId="9" fillId="4" borderId="10" xfId="0" applyNumberFormat="1" applyFont="1" applyFill="1" applyBorder="1" applyAlignment="1">
      <alignment horizontal="center" vertical="center" wrapText="1"/>
    </xf>
    <xf numFmtId="49" fontId="6" fillId="4" borderId="11" xfId="3" applyNumberFormat="1" applyFont="1" applyFill="1" applyBorder="1" applyAlignment="1">
      <alignment horizontal="left" vertical="center" indent="1"/>
    </xf>
    <xf numFmtId="4" fontId="6" fillId="4" borderId="12" xfId="3" applyNumberFormat="1" applyFont="1" applyFill="1" applyBorder="1" applyAlignment="1">
      <alignment horizontal="center" vertical="center" wrapText="1"/>
    </xf>
    <xf numFmtId="4" fontId="6" fillId="4" borderId="13" xfId="3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wrapText="1"/>
    </xf>
    <xf numFmtId="4" fontId="10" fillId="0" borderId="0" xfId="4" applyNumberFormat="1" applyFont="1" applyFill="1"/>
    <xf numFmtId="49" fontId="9" fillId="2" borderId="10" xfId="0" applyNumberFormat="1" applyFont="1" applyFill="1" applyBorder="1" applyAlignment="1">
      <alignment horizontal="center" vertical="center" wrapText="1"/>
    </xf>
    <xf numFmtId="49" fontId="6" fillId="2" borderId="12" xfId="3" applyNumberFormat="1" applyFont="1" applyFill="1" applyBorder="1" applyAlignment="1">
      <alignment horizontal="left" vertical="center" indent="1"/>
    </xf>
    <xf numFmtId="4" fontId="6" fillId="2" borderId="14" xfId="3" applyNumberFormat="1" applyFont="1" applyFill="1" applyBorder="1" applyAlignment="1">
      <alignment horizontal="center" vertical="center" wrapText="1"/>
    </xf>
    <xf numFmtId="4" fontId="6" fillId="2" borderId="15" xfId="3" applyNumberFormat="1" applyFont="1" applyFill="1" applyBorder="1" applyAlignment="1">
      <alignment horizontal="center" vertical="center" wrapText="1"/>
    </xf>
    <xf numFmtId="0" fontId="9" fillId="5" borderId="0" xfId="0" applyFont="1" applyFill="1" applyAlignment="1">
      <alignment wrapText="1"/>
    </xf>
    <xf numFmtId="4" fontId="11" fillId="5" borderId="0" xfId="0" applyNumberFormat="1" applyFont="1" applyFill="1" applyAlignment="1">
      <alignment wrapText="1"/>
    </xf>
    <xf numFmtId="49" fontId="12" fillId="2" borderId="1" xfId="3" applyNumberFormat="1" applyFont="1" applyFill="1" applyBorder="1" applyAlignment="1">
      <alignment horizontal="center" vertical="center" wrapText="1"/>
    </xf>
    <xf numFmtId="49" fontId="12" fillId="2" borderId="2" xfId="3" applyNumberFormat="1" applyFont="1" applyFill="1" applyBorder="1" applyAlignment="1">
      <alignment horizontal="left" vertical="center" wrapText="1" indent="2"/>
    </xf>
    <xf numFmtId="4" fontId="12" fillId="2" borderId="2" xfId="3" applyNumberFormat="1" applyFont="1" applyFill="1" applyBorder="1" applyAlignment="1">
      <alignment horizontal="center" vertical="center" wrapText="1"/>
    </xf>
    <xf numFmtId="4" fontId="12" fillId="2" borderId="16" xfId="3" applyNumberFormat="1" applyFont="1" applyFill="1" applyBorder="1" applyAlignment="1">
      <alignment horizontal="center" vertical="center" wrapText="1"/>
    </xf>
    <xf numFmtId="0" fontId="7" fillId="2" borderId="0" xfId="3" applyFont="1" applyFill="1" applyAlignment="1">
      <alignment vertical="center"/>
    </xf>
    <xf numFmtId="4" fontId="12" fillId="2" borderId="0" xfId="3" applyNumberFormat="1" applyFont="1" applyFill="1" applyAlignment="1">
      <alignment vertical="center"/>
    </xf>
    <xf numFmtId="0" fontId="12" fillId="2" borderId="0" xfId="3" applyFont="1" applyFill="1" applyAlignment="1">
      <alignment vertical="center"/>
    </xf>
    <xf numFmtId="49" fontId="12" fillId="2" borderId="17" xfId="3" applyNumberFormat="1" applyFont="1" applyFill="1" applyBorder="1" applyAlignment="1">
      <alignment horizontal="center" vertical="center" wrapText="1"/>
    </xf>
    <xf numFmtId="49" fontId="12" fillId="2" borderId="18" xfId="3" applyNumberFormat="1" applyFont="1" applyFill="1" applyBorder="1" applyAlignment="1">
      <alignment horizontal="left" vertical="center" wrapText="1" indent="2"/>
    </xf>
    <xf numFmtId="4" fontId="12" fillId="2" borderId="18" xfId="3" applyNumberFormat="1" applyFont="1" applyFill="1" applyBorder="1" applyAlignment="1">
      <alignment horizontal="center" vertical="center" wrapText="1"/>
    </xf>
    <xf numFmtId="4" fontId="12" fillId="2" borderId="19" xfId="3" applyNumberFormat="1" applyFont="1" applyFill="1" applyBorder="1" applyAlignment="1">
      <alignment horizontal="center" vertical="center" wrapText="1"/>
    </xf>
    <xf numFmtId="49" fontId="12" fillId="2" borderId="20" xfId="3" applyNumberFormat="1" applyFont="1" applyFill="1" applyBorder="1" applyAlignment="1">
      <alignment horizontal="center" vertical="center" wrapText="1"/>
    </xf>
    <xf numFmtId="49" fontId="12" fillId="2" borderId="21" xfId="3" applyNumberFormat="1" applyFont="1" applyFill="1" applyBorder="1" applyAlignment="1">
      <alignment horizontal="left" vertical="center" wrapText="1" indent="2"/>
    </xf>
    <xf numFmtId="4" fontId="12" fillId="2" borderId="22" xfId="3" applyNumberFormat="1" applyFont="1" applyFill="1" applyBorder="1" applyAlignment="1">
      <alignment horizontal="center" vertical="center" wrapText="1"/>
    </xf>
    <xf numFmtId="49" fontId="12" fillId="2" borderId="23" xfId="3" applyNumberFormat="1" applyFont="1" applyFill="1" applyBorder="1" applyAlignment="1">
      <alignment horizontal="center" vertical="center" wrapText="1"/>
    </xf>
    <xf numFmtId="49" fontId="12" fillId="2" borderId="24" xfId="3" applyNumberFormat="1" applyFont="1" applyFill="1" applyBorder="1" applyAlignment="1">
      <alignment horizontal="left" vertical="center" wrapText="1" indent="2"/>
    </xf>
    <xf numFmtId="4" fontId="12" fillId="2" borderId="25" xfId="3" applyNumberFormat="1" applyFont="1" applyFill="1" applyBorder="1" applyAlignment="1">
      <alignment horizontal="center" vertical="center" wrapText="1"/>
    </xf>
    <xf numFmtId="4" fontId="12" fillId="2" borderId="26" xfId="3" applyNumberFormat="1" applyFont="1" applyFill="1" applyBorder="1" applyAlignment="1">
      <alignment horizontal="center" vertical="center" wrapText="1"/>
    </xf>
    <xf numFmtId="49" fontId="6" fillId="2" borderId="10" xfId="3" applyNumberFormat="1" applyFont="1" applyFill="1" applyBorder="1" applyAlignment="1">
      <alignment horizontal="center" vertical="center" wrapText="1"/>
    </xf>
    <xf numFmtId="49" fontId="6" fillId="2" borderId="14" xfId="3" applyNumberFormat="1" applyFont="1" applyFill="1" applyBorder="1" applyAlignment="1">
      <alignment horizontal="left" vertical="center" wrapText="1" indent="1"/>
    </xf>
    <xf numFmtId="4" fontId="6" fillId="2" borderId="13" xfId="3" applyNumberFormat="1" applyFont="1" applyFill="1" applyBorder="1" applyAlignment="1">
      <alignment horizontal="center" vertical="center" wrapText="1"/>
    </xf>
    <xf numFmtId="49" fontId="12" fillId="2" borderId="27" xfId="3" applyNumberFormat="1" applyFont="1" applyFill="1" applyBorder="1" applyAlignment="1">
      <alignment horizontal="center" vertical="center" wrapText="1"/>
    </xf>
    <xf numFmtId="49" fontId="12" fillId="2" borderId="28" xfId="3" applyNumberFormat="1" applyFont="1" applyFill="1" applyBorder="1" applyAlignment="1">
      <alignment horizontal="left" vertical="center" wrapText="1" indent="2"/>
    </xf>
    <xf numFmtId="4" fontId="12" fillId="2" borderId="28" xfId="3" applyNumberFormat="1" applyFont="1" applyFill="1" applyBorder="1" applyAlignment="1">
      <alignment horizontal="center" vertical="center" wrapText="1"/>
    </xf>
    <xf numFmtId="4" fontId="12" fillId="2" borderId="5" xfId="3" applyNumberFormat="1" applyFont="1" applyFill="1" applyBorder="1" applyAlignment="1">
      <alignment horizontal="center" vertical="center" wrapText="1"/>
    </xf>
    <xf numFmtId="49" fontId="12" fillId="2" borderId="29" xfId="3" applyNumberFormat="1" applyFont="1" applyFill="1" applyBorder="1" applyAlignment="1">
      <alignment horizontal="center" vertical="center" wrapText="1"/>
    </xf>
    <xf numFmtId="49" fontId="12" fillId="2" borderId="6" xfId="3" applyNumberFormat="1" applyFont="1" applyFill="1" applyBorder="1" applyAlignment="1">
      <alignment horizontal="center" vertical="center" wrapText="1"/>
    </xf>
    <xf numFmtId="49" fontId="12" fillId="2" borderId="7" xfId="3" applyNumberFormat="1" applyFont="1" applyFill="1" applyBorder="1" applyAlignment="1">
      <alignment horizontal="left" vertical="center" wrapText="1" indent="2"/>
    </xf>
    <xf numFmtId="4" fontId="12" fillId="2" borderId="30" xfId="3" applyNumberFormat="1" applyFont="1" applyFill="1" applyBorder="1" applyAlignment="1">
      <alignment horizontal="center" vertical="center" wrapText="1"/>
    </xf>
    <xf numFmtId="4" fontId="12" fillId="2" borderId="31" xfId="3" applyNumberFormat="1" applyFont="1" applyFill="1" applyBorder="1" applyAlignment="1">
      <alignment horizontal="center" vertical="center" wrapText="1"/>
    </xf>
    <xf numFmtId="0" fontId="6" fillId="2" borderId="32" xfId="3" applyFont="1" applyFill="1" applyBorder="1" applyAlignment="1">
      <alignment horizontal="center" vertical="center"/>
    </xf>
    <xf numFmtId="165" fontId="7" fillId="2" borderId="0" xfId="1" applyFont="1" applyFill="1" applyAlignment="1">
      <alignment vertical="center"/>
    </xf>
    <xf numFmtId="166" fontId="7" fillId="2" borderId="0" xfId="3" applyNumberFormat="1" applyFont="1" applyFill="1" applyBorder="1"/>
    <xf numFmtId="0" fontId="7" fillId="2" borderId="0" xfId="3" applyFont="1" applyFill="1" applyBorder="1" applyAlignment="1">
      <alignment vertical="center"/>
    </xf>
    <xf numFmtId="168" fontId="12" fillId="2" borderId="0" xfId="1" applyNumberFormat="1" applyFont="1" applyFill="1" applyBorder="1" applyAlignment="1">
      <alignment vertical="center"/>
    </xf>
    <xf numFmtId="169" fontId="13" fillId="2" borderId="0" xfId="1" applyNumberFormat="1" applyFont="1" applyFill="1" applyBorder="1" applyAlignment="1">
      <alignment vertical="center"/>
    </xf>
    <xf numFmtId="166" fontId="12" fillId="2" borderId="0" xfId="3" applyNumberFormat="1" applyFont="1" applyFill="1" applyBorder="1" applyAlignment="1">
      <alignment vertical="center"/>
    </xf>
    <xf numFmtId="164" fontId="7" fillId="2" borderId="0" xfId="3" applyNumberFormat="1" applyFont="1" applyFill="1" applyAlignment="1">
      <alignment vertical="center"/>
    </xf>
    <xf numFmtId="165" fontId="7" fillId="2" borderId="0" xfId="1" applyFont="1" applyFill="1" applyBorder="1"/>
    <xf numFmtId="0" fontId="7" fillId="2" borderId="0" xfId="3" applyFont="1" applyFill="1" applyBorder="1"/>
    <xf numFmtId="165" fontId="7" fillId="2" borderId="0" xfId="1" applyFont="1" applyFill="1"/>
    <xf numFmtId="166" fontId="7" fillId="2" borderId="0" xfId="3" applyNumberFormat="1" applyFont="1" applyFill="1"/>
    <xf numFmtId="4" fontId="7" fillId="6" borderId="0" xfId="6" applyNumberFormat="1" applyFont="1" applyFill="1"/>
    <xf numFmtId="4" fontId="7" fillId="2" borderId="0" xfId="3" applyNumberFormat="1" applyFont="1" applyFill="1" applyAlignment="1">
      <alignment vertical="center"/>
    </xf>
    <xf numFmtId="164" fontId="6" fillId="2" borderId="33" xfId="3" applyNumberFormat="1" applyFont="1" applyFill="1" applyBorder="1" applyAlignment="1">
      <alignment horizontal="right" vertical="center" indent="3"/>
    </xf>
    <xf numFmtId="164" fontId="6" fillId="2" borderId="34" xfId="3" applyNumberFormat="1" applyFont="1" applyFill="1" applyBorder="1" applyAlignment="1">
      <alignment horizontal="right" vertical="center" indent="3"/>
    </xf>
    <xf numFmtId="0" fontId="6" fillId="2" borderId="32" xfId="3" applyFont="1" applyFill="1" applyBorder="1" applyAlignment="1">
      <alignment horizontal="left" vertical="center" wrapText="1" indent="1"/>
    </xf>
    <xf numFmtId="164" fontId="6" fillId="2" borderId="33" xfId="3" applyNumberFormat="1" applyFont="1" applyFill="1" applyBorder="1" applyAlignment="1">
      <alignment horizontal="right" vertical="center" indent="3"/>
    </xf>
    <xf numFmtId="164" fontId="6" fillId="2" borderId="34" xfId="3" applyNumberFormat="1" applyFont="1" applyFill="1" applyBorder="1" applyAlignment="1">
      <alignment horizontal="right" vertical="center" indent="3"/>
    </xf>
    <xf numFmtId="0" fontId="6" fillId="2" borderId="32" xfId="3" applyFont="1" applyFill="1" applyBorder="1" applyAlignment="1">
      <alignment horizontal="left" vertical="center" wrapText="1" indent="2"/>
    </xf>
    <xf numFmtId="0" fontId="6" fillId="2" borderId="33" xfId="3" applyFont="1" applyFill="1" applyBorder="1" applyAlignment="1">
      <alignment horizontal="left" vertical="center" wrapText="1" indent="1"/>
    </xf>
    <xf numFmtId="0" fontId="6" fillId="2" borderId="35" xfId="3" applyFont="1" applyFill="1" applyBorder="1" applyAlignment="1">
      <alignment horizontal="left" vertical="center" wrapText="1" indent="1"/>
    </xf>
    <xf numFmtId="0" fontId="6" fillId="2" borderId="34" xfId="3" applyFont="1" applyFill="1" applyBorder="1" applyAlignment="1">
      <alignment horizontal="left" vertical="center" wrapText="1" indent="1"/>
    </xf>
    <xf numFmtId="4" fontId="6" fillId="2" borderId="32" xfId="3" applyNumberFormat="1" applyFont="1" applyFill="1" applyBorder="1" applyAlignment="1">
      <alignment horizontal="right" vertical="center" indent="3"/>
    </xf>
    <xf numFmtId="167" fontId="9" fillId="2" borderId="33" xfId="3" applyNumberFormat="1" applyFont="1" applyFill="1" applyBorder="1" applyAlignment="1">
      <alignment horizontal="right" vertical="center" indent="3"/>
    </xf>
    <xf numFmtId="167" fontId="9" fillId="2" borderId="34" xfId="3" applyNumberFormat="1" applyFont="1" applyFill="1" applyBorder="1" applyAlignment="1">
      <alignment horizontal="right" vertical="center" indent="3"/>
    </xf>
    <xf numFmtId="49" fontId="12" fillId="0" borderId="36" xfId="5" applyNumberFormat="1" applyFont="1" applyFill="1" applyBorder="1" applyAlignment="1">
      <alignment horizontal="center" vertical="center"/>
    </xf>
    <xf numFmtId="0" fontId="6" fillId="2" borderId="32" xfId="3" applyFont="1" applyFill="1" applyBorder="1" applyAlignment="1">
      <alignment horizontal="left" vertical="center" wrapText="1"/>
    </xf>
    <xf numFmtId="4" fontId="9" fillId="2" borderId="32" xfId="3" applyNumberFormat="1" applyFont="1" applyFill="1" applyBorder="1" applyAlignment="1">
      <alignment horizontal="right" vertical="center" indent="3"/>
    </xf>
    <xf numFmtId="0" fontId="6" fillId="2" borderId="32" xfId="3" applyFont="1" applyFill="1" applyBorder="1" applyAlignment="1">
      <alignment horizontal="right" vertical="center" indent="3"/>
    </xf>
    <xf numFmtId="4" fontId="11" fillId="0" borderId="0" xfId="0" applyNumberFormat="1" applyFont="1" applyFill="1" applyAlignment="1">
      <alignment horizontal="center" wrapText="1"/>
    </xf>
    <xf numFmtId="0" fontId="4" fillId="2" borderId="0" xfId="2" applyFont="1" applyFill="1" applyAlignment="1">
      <alignment horizontal="center" vertical="center" wrapText="1"/>
    </xf>
    <xf numFmtId="0" fontId="4" fillId="2" borderId="0" xfId="2" applyFont="1" applyFill="1" applyAlignment="1">
      <alignment horizontal="center" wrapText="1"/>
    </xf>
    <xf numFmtId="0" fontId="4" fillId="2" borderId="0" xfId="3" applyFont="1" applyFill="1" applyAlignment="1">
      <alignment horizontal="center" vertical="top" wrapText="1"/>
    </xf>
    <xf numFmtId="0" fontId="8" fillId="3" borderId="1" xfId="3" applyFont="1" applyFill="1" applyBorder="1" applyAlignment="1">
      <alignment horizontal="center" vertical="center" wrapText="1"/>
    </xf>
    <xf numFmtId="0" fontId="8" fillId="3" borderId="6" xfId="3" applyFont="1" applyFill="1" applyBorder="1" applyAlignment="1">
      <alignment horizontal="center" vertical="center" wrapText="1"/>
    </xf>
    <xf numFmtId="0" fontId="8" fillId="3" borderId="2" xfId="3" applyFont="1" applyFill="1" applyBorder="1" applyAlignment="1">
      <alignment horizontal="center" vertical="center" wrapText="1"/>
    </xf>
    <xf numFmtId="0" fontId="8" fillId="3" borderId="7" xfId="3" applyFont="1" applyFill="1" applyBorder="1" applyAlignment="1">
      <alignment horizontal="center" vertical="center" wrapText="1"/>
    </xf>
    <xf numFmtId="164" fontId="8" fillId="3" borderId="3" xfId="3" applyNumberFormat="1" applyFont="1" applyFill="1" applyBorder="1" applyAlignment="1">
      <alignment horizontal="center" vertical="center" wrapText="1"/>
    </xf>
    <xf numFmtId="164" fontId="8" fillId="3" borderId="4" xfId="3" applyNumberFormat="1" applyFont="1" applyFill="1" applyBorder="1" applyAlignment="1">
      <alignment horizontal="center" vertical="center" wrapText="1"/>
    </xf>
    <xf numFmtId="164" fontId="8" fillId="3" borderId="5" xfId="3" applyNumberFormat="1" applyFont="1" applyFill="1" applyBorder="1" applyAlignment="1">
      <alignment horizontal="center" vertical="center" wrapText="1"/>
    </xf>
  </cellXfs>
  <cellStyles count="7">
    <cellStyle name="Обычный" xfId="0" builtinId="0"/>
    <cellStyle name="Обычный 3" xfId="2"/>
    <cellStyle name="Обычный 3 2" xfId="3"/>
    <cellStyle name="Обычный 3 2 2 2 3 2 2" xfId="6"/>
    <cellStyle name="Обычный 3 2 5" xfId="5"/>
    <cellStyle name="Обычный 4 2" xfId="4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29</xdr:row>
          <xdr:rowOff>0</xdr:rowOff>
        </xdr:from>
        <xdr:to>
          <xdr:col>1</xdr:col>
          <xdr:colOff>144780</xdr:colOff>
          <xdr:row>29</xdr:row>
          <xdr:rowOff>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60</xdr:row>
          <xdr:rowOff>0</xdr:rowOff>
        </xdr:from>
        <xdr:to>
          <xdr:col>1</xdr:col>
          <xdr:colOff>144780</xdr:colOff>
          <xdr:row>60</xdr:row>
          <xdr:rowOff>0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60</xdr:row>
          <xdr:rowOff>0</xdr:rowOff>
        </xdr:from>
        <xdr:to>
          <xdr:col>1</xdr:col>
          <xdr:colOff>144780</xdr:colOff>
          <xdr:row>60</xdr:row>
          <xdr:rowOff>0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60</xdr:row>
          <xdr:rowOff>0</xdr:rowOff>
        </xdr:from>
        <xdr:to>
          <xdr:col>1</xdr:col>
          <xdr:colOff>144780</xdr:colOff>
          <xdr:row>60</xdr:row>
          <xdr:rowOff>0</xdr:rowOff>
        </xdr:to>
        <xdr:sp macro="" textlink="">
          <xdr:nvSpPr>
            <xdr:cNvPr id="1028" name="Object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60</xdr:row>
          <xdr:rowOff>0</xdr:rowOff>
        </xdr:from>
        <xdr:to>
          <xdr:col>1</xdr:col>
          <xdr:colOff>144780</xdr:colOff>
          <xdr:row>60</xdr:row>
          <xdr:rowOff>0</xdr:rowOff>
        </xdr:to>
        <xdr:sp macro="" textlink="">
          <xdr:nvSpPr>
            <xdr:cNvPr id="1029" name="Object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60</xdr:row>
          <xdr:rowOff>0</xdr:rowOff>
        </xdr:from>
        <xdr:to>
          <xdr:col>1</xdr:col>
          <xdr:colOff>144780</xdr:colOff>
          <xdr:row>60</xdr:row>
          <xdr:rowOff>0</xdr:rowOff>
        </xdr:to>
        <xdr:sp macro="" textlink="">
          <xdr:nvSpPr>
            <xdr:cNvPr id="1030" name="Object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66</xdr:row>
          <xdr:rowOff>0</xdr:rowOff>
        </xdr:from>
        <xdr:to>
          <xdr:col>1</xdr:col>
          <xdr:colOff>144780</xdr:colOff>
          <xdr:row>66</xdr:row>
          <xdr:rowOff>0</xdr:rowOff>
        </xdr:to>
        <xdr:sp macro="" textlink="">
          <xdr:nvSpPr>
            <xdr:cNvPr id="1031" name="Object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101</xdr:row>
          <xdr:rowOff>0</xdr:rowOff>
        </xdr:from>
        <xdr:to>
          <xdr:col>1</xdr:col>
          <xdr:colOff>144780</xdr:colOff>
          <xdr:row>101</xdr:row>
          <xdr:rowOff>0</xdr:rowOff>
        </xdr:to>
        <xdr:sp macro="" textlink="">
          <xdr:nvSpPr>
            <xdr:cNvPr id="1032" name="Object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137</xdr:row>
          <xdr:rowOff>0</xdr:rowOff>
        </xdr:from>
        <xdr:to>
          <xdr:col>1</xdr:col>
          <xdr:colOff>144780</xdr:colOff>
          <xdr:row>137</xdr:row>
          <xdr:rowOff>0</xdr:rowOff>
        </xdr:to>
        <xdr:sp macro="" textlink="">
          <xdr:nvSpPr>
            <xdr:cNvPr id="1033" name="Object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173</xdr:row>
          <xdr:rowOff>0</xdr:rowOff>
        </xdr:from>
        <xdr:to>
          <xdr:col>1</xdr:col>
          <xdr:colOff>144780</xdr:colOff>
          <xdr:row>173</xdr:row>
          <xdr:rowOff>0</xdr:rowOff>
        </xdr:to>
        <xdr:sp macro="" textlink="">
          <xdr:nvSpPr>
            <xdr:cNvPr id="1034" name="Object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4.bin"/><Relationship Id="rId13" Type="http://schemas.openxmlformats.org/officeDocument/2006/relationships/oleObject" Target="../embeddings/oleObject9.bin"/><Relationship Id="rId3" Type="http://schemas.openxmlformats.org/officeDocument/2006/relationships/vmlDrawing" Target="../drawings/vmlDrawing1.vml"/><Relationship Id="rId7" Type="http://schemas.openxmlformats.org/officeDocument/2006/relationships/oleObject" Target="../embeddings/oleObject3.bin"/><Relationship Id="rId12" Type="http://schemas.openxmlformats.org/officeDocument/2006/relationships/oleObject" Target="../embeddings/oleObject8.bin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11" Type="http://schemas.openxmlformats.org/officeDocument/2006/relationships/oleObject" Target="../embeddings/oleObject7.bin"/><Relationship Id="rId5" Type="http://schemas.openxmlformats.org/officeDocument/2006/relationships/image" Target="../media/image1.wmf"/><Relationship Id="rId10" Type="http://schemas.openxmlformats.org/officeDocument/2006/relationships/oleObject" Target="../embeddings/oleObject6.bin"/><Relationship Id="rId4" Type="http://schemas.openxmlformats.org/officeDocument/2006/relationships/oleObject" Target="../embeddings/oleObject1.bin"/><Relationship Id="rId9" Type="http://schemas.openxmlformats.org/officeDocument/2006/relationships/oleObject" Target="../embeddings/oleObject5.bin"/><Relationship Id="rId14" Type="http://schemas.openxmlformats.org/officeDocument/2006/relationships/oleObject" Target="../embeddings/oleObject10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FF99"/>
  </sheetPr>
  <dimension ref="A1:P203"/>
  <sheetViews>
    <sheetView tabSelected="1" view="pageBreakPreview" zoomScaleNormal="100" zoomScaleSheetLayoutView="100" workbookViewId="0">
      <selection activeCell="E17" sqref="E17"/>
    </sheetView>
  </sheetViews>
  <sheetFormatPr defaultColWidth="9.109375" defaultRowHeight="13.8" outlineLevelRow="1" x14ac:dyDescent="0.25"/>
  <cols>
    <col min="1" max="1" width="7.5546875" style="15" customWidth="1"/>
    <col min="2" max="2" width="57.5546875" style="16" customWidth="1"/>
    <col min="3" max="3" width="12.109375" style="17" customWidth="1"/>
    <col min="4" max="4" width="14.109375" style="17" customWidth="1"/>
    <col min="5" max="5" width="12.109375" style="17" customWidth="1"/>
    <col min="6" max="6" width="13" style="17" customWidth="1"/>
    <col min="7" max="7" width="28.44140625" style="16" customWidth="1"/>
    <col min="8" max="8" width="24" style="16" customWidth="1"/>
    <col min="9" max="9" width="19" style="16" customWidth="1"/>
    <col min="10" max="11" width="8.5546875" style="16" customWidth="1"/>
    <col min="12" max="12" width="9.109375" style="16"/>
    <col min="13" max="13" width="14.33203125" style="16" customWidth="1"/>
    <col min="14" max="14" width="14" style="16" customWidth="1"/>
    <col min="15" max="15" width="16.33203125" style="16" customWidth="1"/>
    <col min="16" max="16" width="12.88671875" style="16" customWidth="1"/>
    <col min="17" max="17" width="11.88671875" style="16" customWidth="1"/>
    <col min="18" max="16384" width="9.109375" style="16"/>
  </cols>
  <sheetData>
    <row r="1" spans="1:16" s="1" customFormat="1" x14ac:dyDescent="0.25">
      <c r="L1" s="2"/>
      <c r="M1" s="2"/>
      <c r="P1" s="3"/>
    </row>
    <row r="2" spans="1:16" s="5" customFormat="1" ht="33.75" customHeight="1" x14ac:dyDescent="0.25">
      <c r="A2" s="95" t="s">
        <v>84</v>
      </c>
      <c r="B2" s="95"/>
      <c r="C2" s="95"/>
      <c r="D2" s="95"/>
      <c r="E2" s="95"/>
      <c r="F2" s="95"/>
      <c r="G2" s="4"/>
      <c r="H2" s="4"/>
      <c r="I2" s="4"/>
      <c r="J2" s="4"/>
      <c r="K2" s="4"/>
    </row>
    <row r="3" spans="1:16" s="5" customFormat="1" ht="17.25" customHeight="1" x14ac:dyDescent="0.25">
      <c r="A3" s="95" t="s">
        <v>0</v>
      </c>
      <c r="B3" s="95"/>
      <c r="C3" s="95"/>
      <c r="D3" s="95"/>
      <c r="E3" s="95"/>
      <c r="F3" s="95"/>
      <c r="G3" s="4"/>
      <c r="H3" s="4"/>
      <c r="I3" s="4"/>
      <c r="J3" s="4"/>
      <c r="K3" s="4"/>
    </row>
    <row r="4" spans="1:16" s="5" customFormat="1" ht="16.8" x14ac:dyDescent="0.25">
      <c r="A4" s="95" t="s">
        <v>1</v>
      </c>
      <c r="B4" s="95"/>
      <c r="C4" s="95"/>
      <c r="D4" s="95"/>
      <c r="E4" s="95"/>
      <c r="F4" s="95"/>
      <c r="G4" s="4"/>
      <c r="H4" s="4"/>
      <c r="I4" s="4"/>
      <c r="J4" s="4"/>
      <c r="K4" s="4"/>
    </row>
    <row r="5" spans="1:16" s="7" customFormat="1" ht="24.75" customHeight="1" x14ac:dyDescent="0.3">
      <c r="A5" s="96" t="s">
        <v>2</v>
      </c>
      <c r="B5" s="96"/>
      <c r="C5" s="96"/>
      <c r="D5" s="96"/>
      <c r="E5" s="96"/>
      <c r="F5" s="96"/>
      <c r="G5" s="6"/>
      <c r="H5" s="6"/>
      <c r="I5" s="6"/>
      <c r="J5" s="6"/>
      <c r="K5" s="6"/>
    </row>
    <row r="6" spans="1:16" s="10" customFormat="1" ht="17.25" customHeight="1" x14ac:dyDescent="0.25">
      <c r="A6" s="8"/>
      <c r="B6" s="8"/>
      <c r="C6" s="8"/>
      <c r="D6" s="8"/>
      <c r="E6" s="8"/>
      <c r="F6" s="8"/>
      <c r="G6" s="9"/>
      <c r="H6" s="9"/>
      <c r="I6" s="9"/>
      <c r="J6" s="9"/>
      <c r="K6" s="9"/>
    </row>
    <row r="7" spans="1:16" s="10" customFormat="1" ht="53.4" customHeight="1" x14ac:dyDescent="0.25">
      <c r="A7" s="97" t="s">
        <v>85</v>
      </c>
      <c r="B7" s="97"/>
      <c r="C7" s="97"/>
      <c r="D7" s="97"/>
      <c r="E7" s="97"/>
      <c r="F7" s="97"/>
      <c r="G7" s="9"/>
      <c r="H7" s="9"/>
      <c r="I7" s="9"/>
      <c r="J7" s="9"/>
      <c r="K7" s="9"/>
    </row>
    <row r="8" spans="1:16" s="10" customFormat="1" ht="15" customHeight="1" x14ac:dyDescent="0.25">
      <c r="A8" s="8"/>
      <c r="B8" s="8"/>
      <c r="C8" s="8"/>
      <c r="D8" s="8"/>
      <c r="E8" s="8"/>
      <c r="F8" s="8"/>
      <c r="G8" s="9"/>
      <c r="H8" s="9"/>
      <c r="I8" s="9"/>
      <c r="J8" s="9"/>
      <c r="K8" s="9"/>
    </row>
    <row r="9" spans="1:16" s="13" customFormat="1" ht="15" customHeight="1" x14ac:dyDescent="0.25">
      <c r="A9" s="11" t="s">
        <v>3</v>
      </c>
      <c r="B9" s="12"/>
      <c r="C9" s="12"/>
      <c r="D9" s="12"/>
      <c r="E9" s="12"/>
      <c r="F9" s="12"/>
      <c r="H9" s="14"/>
      <c r="I9" s="14"/>
      <c r="J9" s="14"/>
      <c r="K9" s="14"/>
    </row>
    <row r="10" spans="1:16" ht="6" customHeight="1" thickBot="1" x14ac:dyDescent="0.3"/>
    <row r="11" spans="1:16" s="18" customFormat="1" ht="26.25" customHeight="1" x14ac:dyDescent="0.25">
      <c r="A11" s="98" t="s">
        <v>4</v>
      </c>
      <c r="B11" s="100" t="s">
        <v>5</v>
      </c>
      <c r="C11" s="102" t="s">
        <v>6</v>
      </c>
      <c r="D11" s="103"/>
      <c r="E11" s="103"/>
      <c r="F11" s="104"/>
    </row>
    <row r="12" spans="1:16" s="18" customFormat="1" ht="24" customHeight="1" thickBot="1" x14ac:dyDescent="0.3">
      <c r="A12" s="99"/>
      <c r="B12" s="101"/>
      <c r="C12" s="19" t="s">
        <v>7</v>
      </c>
      <c r="D12" s="20" t="s">
        <v>8</v>
      </c>
      <c r="E12" s="20" t="s">
        <v>9</v>
      </c>
      <c r="F12" s="21" t="s">
        <v>10</v>
      </c>
    </row>
    <row r="13" spans="1:16" s="26" customFormat="1" ht="21" customHeight="1" thickBot="1" x14ac:dyDescent="0.3">
      <c r="A13" s="22" t="s">
        <v>11</v>
      </c>
      <c r="B13" s="23" t="s">
        <v>12</v>
      </c>
      <c r="C13" s="24"/>
      <c r="D13" s="24"/>
      <c r="E13" s="24"/>
      <c r="F13" s="25"/>
      <c r="K13" s="27"/>
      <c r="M13" s="94"/>
      <c r="N13" s="94"/>
      <c r="O13" s="94"/>
      <c r="P13" s="94"/>
    </row>
    <row r="14" spans="1:16" s="32" customFormat="1" ht="21" customHeight="1" thickBot="1" x14ac:dyDescent="0.3">
      <c r="A14" s="28" t="s">
        <v>13</v>
      </c>
      <c r="B14" s="29" t="s">
        <v>14</v>
      </c>
      <c r="C14" s="30">
        <f>C15+C16+C17+C18</f>
        <v>4108.29</v>
      </c>
      <c r="D14" s="30">
        <f>D15+D16+D17+D18</f>
        <v>4753.84</v>
      </c>
      <c r="E14" s="30">
        <f>E15+E16+E17+E18</f>
        <v>5259.76</v>
      </c>
      <c r="F14" s="31">
        <f>F15+F16+F17+F18</f>
        <v>6596.64</v>
      </c>
      <c r="H14" s="33"/>
      <c r="I14" s="33"/>
      <c r="J14" s="33"/>
      <c r="K14" s="33"/>
      <c r="M14" s="33"/>
      <c r="N14" s="33"/>
      <c r="O14" s="33"/>
      <c r="P14" s="33"/>
    </row>
    <row r="15" spans="1:16" s="38" customFormat="1" ht="15" customHeight="1" outlineLevel="1" x14ac:dyDescent="0.25">
      <c r="A15" s="34"/>
      <c r="B15" s="35" t="s">
        <v>15</v>
      </c>
      <c r="C15" s="36">
        <v>2809.9</v>
      </c>
      <c r="D15" s="36">
        <f>C15</f>
        <v>2809.9</v>
      </c>
      <c r="E15" s="36">
        <f>C15</f>
        <v>2809.9</v>
      </c>
      <c r="F15" s="37">
        <f>C15</f>
        <v>2809.9</v>
      </c>
      <c r="H15" s="39"/>
      <c r="I15" s="39"/>
      <c r="J15" s="39"/>
      <c r="K15" s="39"/>
      <c r="L15" s="40"/>
      <c r="M15" s="33"/>
      <c r="N15" s="33"/>
      <c r="O15" s="33"/>
      <c r="P15" s="33"/>
    </row>
    <row r="16" spans="1:16" s="38" customFormat="1" ht="15" customHeight="1" outlineLevel="1" x14ac:dyDescent="0.25">
      <c r="A16" s="41"/>
      <c r="B16" s="42" t="s">
        <v>16</v>
      </c>
      <c r="C16" s="43">
        <v>1071.42</v>
      </c>
      <c r="D16" s="43">
        <v>1716.97</v>
      </c>
      <c r="E16" s="43">
        <v>2222.89</v>
      </c>
      <c r="F16" s="44">
        <v>3559.77</v>
      </c>
      <c r="H16" s="39"/>
      <c r="I16" s="39"/>
      <c r="J16" s="39"/>
      <c r="K16" s="39"/>
      <c r="L16" s="40"/>
      <c r="M16" s="33"/>
      <c r="N16" s="33"/>
      <c r="O16" s="33"/>
      <c r="P16" s="33"/>
    </row>
    <row r="17" spans="1:16" s="38" customFormat="1" ht="15" customHeight="1" outlineLevel="1" x14ac:dyDescent="0.25">
      <c r="A17" s="45"/>
      <c r="B17" s="46" t="s">
        <v>17</v>
      </c>
      <c r="C17" s="43">
        <v>221.97</v>
      </c>
      <c r="D17" s="43">
        <f>C17</f>
        <v>221.97</v>
      </c>
      <c r="E17" s="43">
        <f>C17</f>
        <v>221.97</v>
      </c>
      <c r="F17" s="47">
        <f>C17</f>
        <v>221.97</v>
      </c>
      <c r="H17" s="39"/>
      <c r="I17" s="39"/>
      <c r="J17" s="39"/>
      <c r="K17" s="39"/>
      <c r="L17" s="40"/>
      <c r="M17" s="33"/>
      <c r="N17" s="33"/>
      <c r="O17" s="33"/>
      <c r="P17" s="33"/>
    </row>
    <row r="18" spans="1:16" s="38" customFormat="1" ht="15" customHeight="1" outlineLevel="1" thickBot="1" x14ac:dyDescent="0.3">
      <c r="A18" s="48"/>
      <c r="B18" s="49" t="s">
        <v>18</v>
      </c>
      <c r="C18" s="50">
        <v>5</v>
      </c>
      <c r="D18" s="50">
        <f>C18</f>
        <v>5</v>
      </c>
      <c r="E18" s="50">
        <f>C18</f>
        <v>5</v>
      </c>
      <c r="F18" s="51">
        <f>C18</f>
        <v>5</v>
      </c>
      <c r="H18" s="39"/>
      <c r="I18" s="39"/>
      <c r="J18" s="39"/>
      <c r="K18" s="39"/>
      <c r="L18" s="40"/>
      <c r="M18" s="33"/>
      <c r="N18" s="33"/>
      <c r="O18" s="33"/>
      <c r="P18" s="33"/>
    </row>
    <row r="19" spans="1:16" s="38" customFormat="1" ht="26.25" customHeight="1" thickBot="1" x14ac:dyDescent="0.3">
      <c r="A19" s="52" t="s">
        <v>19</v>
      </c>
      <c r="B19" s="53" t="s">
        <v>20</v>
      </c>
      <c r="C19" s="30">
        <f>C20+C21+C22</f>
        <v>3036.87</v>
      </c>
      <c r="D19" s="30">
        <f>D20+D21+D22</f>
        <v>3036.87</v>
      </c>
      <c r="E19" s="30">
        <f>E20+E21+E22</f>
        <v>3036.87</v>
      </c>
      <c r="F19" s="54">
        <f>F20+F21+F22</f>
        <v>3036.87</v>
      </c>
      <c r="H19" s="39"/>
      <c r="I19" s="39"/>
      <c r="J19" s="39"/>
      <c r="K19" s="39"/>
      <c r="L19" s="40"/>
      <c r="M19" s="33"/>
      <c r="N19" s="33"/>
      <c r="O19" s="33"/>
      <c r="P19" s="33"/>
    </row>
    <row r="20" spans="1:16" s="38" customFormat="1" ht="15" customHeight="1" outlineLevel="1" x14ac:dyDescent="0.25">
      <c r="A20" s="55"/>
      <c r="B20" s="56" t="s">
        <v>15</v>
      </c>
      <c r="C20" s="57">
        <f>C15</f>
        <v>2809.9</v>
      </c>
      <c r="D20" s="57">
        <f>C20</f>
        <v>2809.9</v>
      </c>
      <c r="E20" s="57">
        <f>C20</f>
        <v>2809.9</v>
      </c>
      <c r="F20" s="58">
        <f>C20</f>
        <v>2809.9</v>
      </c>
    </row>
    <row r="21" spans="1:16" s="38" customFormat="1" ht="15" customHeight="1" outlineLevel="1" x14ac:dyDescent="0.25">
      <c r="A21" s="59"/>
      <c r="B21" s="42" t="s">
        <v>17</v>
      </c>
      <c r="C21" s="43">
        <f>C17</f>
        <v>221.97</v>
      </c>
      <c r="D21" s="43">
        <f>C21</f>
        <v>221.97</v>
      </c>
      <c r="E21" s="43">
        <f>C21</f>
        <v>221.97</v>
      </c>
      <c r="F21" s="47">
        <f>C21</f>
        <v>221.97</v>
      </c>
    </row>
    <row r="22" spans="1:16" s="38" customFormat="1" ht="15" customHeight="1" outlineLevel="1" thickBot="1" x14ac:dyDescent="0.3">
      <c r="A22" s="60"/>
      <c r="B22" s="61" t="s">
        <v>18</v>
      </c>
      <c r="C22" s="62">
        <f>C18</f>
        <v>5</v>
      </c>
      <c r="D22" s="62">
        <f>C22</f>
        <v>5</v>
      </c>
      <c r="E22" s="62">
        <f>C22</f>
        <v>5</v>
      </c>
      <c r="F22" s="63">
        <f>C22</f>
        <v>5</v>
      </c>
    </row>
    <row r="23" spans="1:16" ht="15" customHeight="1" x14ac:dyDescent="0.25"/>
    <row r="24" spans="1:16" ht="15" customHeight="1" x14ac:dyDescent="0.25"/>
    <row r="25" spans="1:16" s="38" customFormat="1" ht="42" customHeight="1" x14ac:dyDescent="0.25">
      <c r="A25" s="64" t="s">
        <v>21</v>
      </c>
      <c r="B25" s="91" t="s">
        <v>22</v>
      </c>
      <c r="C25" s="91"/>
      <c r="D25" s="91"/>
      <c r="E25" s="92">
        <v>2809.9</v>
      </c>
      <c r="F25" s="92"/>
      <c r="G25" s="65"/>
      <c r="H25" s="65"/>
    </row>
    <row r="26" spans="1:16" s="38" customFormat="1" ht="42" customHeight="1" x14ac:dyDescent="0.25">
      <c r="A26" s="64" t="s">
        <v>23</v>
      </c>
      <c r="B26" s="91" t="s">
        <v>24</v>
      </c>
      <c r="C26" s="91"/>
      <c r="D26" s="91"/>
      <c r="E26" s="93"/>
      <c r="F26" s="93"/>
    </row>
    <row r="27" spans="1:16" s="38" customFormat="1" ht="28.5" customHeight="1" x14ac:dyDescent="0.25">
      <c r="A27" s="64" t="s">
        <v>25</v>
      </c>
      <c r="B27" s="80" t="s">
        <v>26</v>
      </c>
      <c r="C27" s="80"/>
      <c r="D27" s="80"/>
      <c r="E27" s="87" t="s">
        <v>74</v>
      </c>
      <c r="F27" s="87"/>
    </row>
    <row r="28" spans="1:16" s="38" customFormat="1" ht="28.5" customHeight="1" x14ac:dyDescent="0.25">
      <c r="A28" s="64" t="s">
        <v>27</v>
      </c>
      <c r="B28" s="80" t="s">
        <v>28</v>
      </c>
      <c r="C28" s="80"/>
      <c r="D28" s="80"/>
      <c r="E28" s="87" t="s">
        <v>75</v>
      </c>
      <c r="F28" s="87"/>
      <c r="H28" s="66"/>
      <c r="I28" s="66"/>
      <c r="J28" s="67"/>
    </row>
    <row r="29" spans="1:16" s="38" customFormat="1" ht="28.5" customHeight="1" x14ac:dyDescent="0.25">
      <c r="A29" s="64" t="s">
        <v>29</v>
      </c>
      <c r="B29" s="80" t="s">
        <v>30</v>
      </c>
      <c r="C29" s="80"/>
      <c r="D29" s="80"/>
      <c r="E29" s="88">
        <v>1.37696591E-3</v>
      </c>
      <c r="F29" s="89"/>
      <c r="G29" s="65"/>
      <c r="H29" s="68"/>
      <c r="I29" s="69"/>
      <c r="J29" s="70"/>
    </row>
    <row r="30" spans="1:16" s="38" customFormat="1" ht="28.5" customHeight="1" x14ac:dyDescent="0.25">
      <c r="A30" s="64" t="s">
        <v>31</v>
      </c>
      <c r="B30" s="80" t="s">
        <v>32</v>
      </c>
      <c r="C30" s="80"/>
      <c r="D30" s="80"/>
      <c r="E30" s="81">
        <v>11491.347</v>
      </c>
      <c r="F30" s="82"/>
      <c r="G30" s="71"/>
      <c r="H30" s="72"/>
      <c r="I30" s="66"/>
      <c r="J30" s="73"/>
    </row>
    <row r="31" spans="1:16" s="38" customFormat="1" ht="42" customHeight="1" x14ac:dyDescent="0.25">
      <c r="A31" s="64" t="s">
        <v>33</v>
      </c>
      <c r="B31" s="80" t="s">
        <v>34</v>
      </c>
      <c r="C31" s="80"/>
      <c r="D31" s="80"/>
      <c r="E31" s="81">
        <v>4.4480000000000004</v>
      </c>
      <c r="F31" s="82"/>
      <c r="G31" s="71"/>
      <c r="H31" s="74"/>
      <c r="I31" s="75"/>
      <c r="J31" s="16"/>
    </row>
    <row r="32" spans="1:16" s="38" customFormat="1" ht="42" customHeight="1" x14ac:dyDescent="0.25">
      <c r="A32" s="64" t="s">
        <v>35</v>
      </c>
      <c r="B32" s="80" t="s">
        <v>36</v>
      </c>
      <c r="C32" s="80"/>
      <c r="D32" s="80"/>
      <c r="E32" s="81">
        <v>4161.1819999999998</v>
      </c>
      <c r="F32" s="82"/>
      <c r="G32" s="71"/>
      <c r="H32" s="74"/>
      <c r="I32" s="75"/>
      <c r="J32" s="16"/>
    </row>
    <row r="33" spans="1:10" s="38" customFormat="1" ht="17.25" customHeight="1" x14ac:dyDescent="0.25">
      <c r="A33" s="64"/>
      <c r="B33" s="80" t="s">
        <v>37</v>
      </c>
      <c r="C33" s="80"/>
      <c r="D33" s="80"/>
      <c r="E33" s="81"/>
      <c r="F33" s="82"/>
      <c r="G33" s="71"/>
      <c r="H33" s="74"/>
      <c r="I33" s="75"/>
      <c r="J33" s="16"/>
    </row>
    <row r="34" spans="1:10" s="38" customFormat="1" ht="17.25" customHeight="1" x14ac:dyDescent="0.25">
      <c r="A34" s="64"/>
      <c r="B34" s="83" t="s">
        <v>38</v>
      </c>
      <c r="C34" s="83"/>
      <c r="D34" s="83"/>
      <c r="E34" s="81">
        <v>47.563000000000002</v>
      </c>
      <c r="F34" s="82"/>
      <c r="G34" s="71"/>
      <c r="H34" s="74"/>
      <c r="I34" s="75"/>
      <c r="J34" s="16"/>
    </row>
    <row r="35" spans="1:10" s="38" customFormat="1" ht="17.25" customHeight="1" x14ac:dyDescent="0.25">
      <c r="A35" s="64"/>
      <c r="B35" s="83" t="s">
        <v>39</v>
      </c>
      <c r="C35" s="83"/>
      <c r="D35" s="83"/>
      <c r="E35" s="81">
        <v>2312.422</v>
      </c>
      <c r="F35" s="82"/>
      <c r="G35" s="71"/>
      <c r="H35" s="74"/>
      <c r="I35" s="75"/>
      <c r="J35" s="16"/>
    </row>
    <row r="36" spans="1:10" s="38" customFormat="1" ht="17.25" customHeight="1" x14ac:dyDescent="0.25">
      <c r="A36" s="64"/>
      <c r="B36" s="83" t="s">
        <v>40</v>
      </c>
      <c r="C36" s="83"/>
      <c r="D36" s="83"/>
      <c r="E36" s="81">
        <v>1463.9110000000001</v>
      </c>
      <c r="F36" s="82"/>
      <c r="G36" s="71"/>
      <c r="H36" s="74"/>
      <c r="I36" s="75"/>
      <c r="J36" s="16"/>
    </row>
    <row r="37" spans="1:10" s="38" customFormat="1" ht="17.25" customHeight="1" x14ac:dyDescent="0.25">
      <c r="A37" s="64"/>
      <c r="B37" s="83" t="s">
        <v>41</v>
      </c>
      <c r="C37" s="83"/>
      <c r="D37" s="83"/>
      <c r="E37" s="81">
        <v>28.491</v>
      </c>
      <c r="F37" s="82"/>
      <c r="G37" s="71"/>
      <c r="H37" s="74"/>
      <c r="I37" s="75"/>
      <c r="J37" s="16"/>
    </row>
    <row r="38" spans="1:10" s="38" customFormat="1" ht="17.25" customHeight="1" x14ac:dyDescent="0.25">
      <c r="A38" s="64"/>
      <c r="B38" s="83" t="s">
        <v>42</v>
      </c>
      <c r="C38" s="83"/>
      <c r="D38" s="83"/>
      <c r="E38" s="81">
        <v>308.79500000000002</v>
      </c>
      <c r="F38" s="82"/>
      <c r="G38" s="71"/>
      <c r="H38" s="74"/>
      <c r="I38" s="75"/>
      <c r="J38" s="16"/>
    </row>
    <row r="39" spans="1:10" s="38" customFormat="1" ht="28.5" customHeight="1" x14ac:dyDescent="0.25">
      <c r="A39" s="64" t="s">
        <v>43</v>
      </c>
      <c r="B39" s="80" t="s">
        <v>44</v>
      </c>
      <c r="C39" s="80"/>
      <c r="D39" s="80"/>
      <c r="E39" s="81">
        <v>4466.973</v>
      </c>
      <c r="F39" s="82"/>
      <c r="G39" s="71"/>
      <c r="H39" s="74"/>
      <c r="I39" s="75"/>
      <c r="J39" s="16"/>
    </row>
    <row r="40" spans="1:10" s="38" customFormat="1" ht="28.5" customHeight="1" x14ac:dyDescent="0.25">
      <c r="A40" s="64" t="s">
        <v>45</v>
      </c>
      <c r="B40" s="80" t="s">
        <v>46</v>
      </c>
      <c r="C40" s="80"/>
      <c r="D40" s="80"/>
      <c r="E40" s="81">
        <v>17430.593000000001</v>
      </c>
      <c r="F40" s="82"/>
      <c r="G40" s="71"/>
      <c r="H40" s="74"/>
      <c r="I40" s="75"/>
      <c r="J40" s="16"/>
    </row>
    <row r="41" spans="1:10" s="38" customFormat="1" ht="17.25" customHeight="1" x14ac:dyDescent="0.25">
      <c r="A41" s="64"/>
      <c r="B41" s="80" t="s">
        <v>37</v>
      </c>
      <c r="C41" s="80"/>
      <c r="D41" s="80"/>
      <c r="E41" s="81"/>
      <c r="F41" s="82"/>
      <c r="G41" s="71"/>
      <c r="H41" s="74"/>
      <c r="I41" s="75"/>
      <c r="J41" s="16"/>
    </row>
    <row r="42" spans="1:10" s="38" customFormat="1" ht="17.25" customHeight="1" x14ac:dyDescent="0.25">
      <c r="A42" s="64"/>
      <c r="B42" s="80" t="s">
        <v>47</v>
      </c>
      <c r="C42" s="80"/>
      <c r="D42" s="80"/>
      <c r="E42" s="81">
        <v>13429.928</v>
      </c>
      <c r="F42" s="82"/>
      <c r="G42" s="71"/>
      <c r="H42" s="74"/>
      <c r="I42" s="75"/>
      <c r="J42" s="16"/>
    </row>
    <row r="43" spans="1:10" s="38" customFormat="1" ht="17.25" customHeight="1" x14ac:dyDescent="0.25">
      <c r="A43" s="64"/>
      <c r="B43" s="83" t="s">
        <v>48</v>
      </c>
      <c r="C43" s="83"/>
      <c r="D43" s="83"/>
      <c r="E43" s="81">
        <v>4645.0990000000002</v>
      </c>
      <c r="F43" s="82"/>
      <c r="G43" s="71"/>
      <c r="H43" s="74"/>
      <c r="I43" s="75"/>
      <c r="J43" s="16"/>
    </row>
    <row r="44" spans="1:10" s="38" customFormat="1" ht="17.25" customHeight="1" x14ac:dyDescent="0.25">
      <c r="A44" s="64"/>
      <c r="B44" s="83" t="s">
        <v>49</v>
      </c>
      <c r="C44" s="83"/>
      <c r="D44" s="83"/>
      <c r="E44" s="81">
        <v>5278.7879999999996</v>
      </c>
      <c r="F44" s="82"/>
      <c r="G44" s="71"/>
      <c r="H44" s="74"/>
      <c r="I44" s="75"/>
      <c r="J44" s="16"/>
    </row>
    <row r="45" spans="1:10" s="38" customFormat="1" ht="17.25" customHeight="1" x14ac:dyDescent="0.25">
      <c r="A45" s="64"/>
      <c r="B45" s="83" t="s">
        <v>50</v>
      </c>
      <c r="C45" s="83"/>
      <c r="D45" s="83"/>
      <c r="E45" s="81">
        <v>3506.0410000000002</v>
      </c>
      <c r="F45" s="82"/>
      <c r="G45" s="71"/>
      <c r="H45" s="74"/>
      <c r="I45" s="75"/>
      <c r="J45" s="16"/>
    </row>
    <row r="46" spans="1:10" s="38" customFormat="1" ht="17.25" customHeight="1" x14ac:dyDescent="0.25">
      <c r="A46" s="64"/>
      <c r="B46" s="80" t="s">
        <v>51</v>
      </c>
      <c r="C46" s="80"/>
      <c r="D46" s="80"/>
      <c r="E46" s="81">
        <v>4000.665</v>
      </c>
      <c r="F46" s="82"/>
      <c r="G46" s="71"/>
      <c r="H46" s="74"/>
      <c r="I46" s="75"/>
      <c r="J46" s="16"/>
    </row>
    <row r="47" spans="1:10" s="38" customFormat="1" ht="17.25" customHeight="1" x14ac:dyDescent="0.25">
      <c r="A47" s="64"/>
      <c r="B47" s="83" t="s">
        <v>52</v>
      </c>
      <c r="C47" s="83"/>
      <c r="D47" s="83"/>
      <c r="E47" s="81">
        <v>1603.5029999999999</v>
      </c>
      <c r="F47" s="82"/>
      <c r="G47" s="71"/>
      <c r="H47" s="74"/>
      <c r="I47" s="75"/>
      <c r="J47" s="16"/>
    </row>
    <row r="48" spans="1:10" s="38" customFormat="1" ht="17.25" customHeight="1" x14ac:dyDescent="0.25">
      <c r="A48" s="64"/>
      <c r="B48" s="83" t="s">
        <v>50</v>
      </c>
      <c r="C48" s="83"/>
      <c r="D48" s="83"/>
      <c r="E48" s="81">
        <v>2397.1619999999998</v>
      </c>
      <c r="F48" s="82"/>
      <c r="G48" s="71"/>
      <c r="H48" s="74"/>
      <c r="I48" s="75"/>
      <c r="J48" s="16"/>
    </row>
    <row r="49" spans="1:11" s="38" customFormat="1" ht="28.5" customHeight="1" x14ac:dyDescent="0.25">
      <c r="A49" s="64" t="s">
        <v>53</v>
      </c>
      <c r="B49" s="80" t="s">
        <v>54</v>
      </c>
      <c r="C49" s="80"/>
      <c r="D49" s="80"/>
      <c r="E49" s="81">
        <v>7319153.5080000004</v>
      </c>
      <c r="F49" s="82"/>
      <c r="G49" s="71"/>
      <c r="H49" s="74"/>
      <c r="I49" s="75"/>
      <c r="J49" s="16"/>
    </row>
    <row r="50" spans="1:11" s="38" customFormat="1" ht="42" customHeight="1" x14ac:dyDescent="0.25">
      <c r="A50" s="64" t="s">
        <v>55</v>
      </c>
      <c r="B50" s="84" t="s">
        <v>56</v>
      </c>
      <c r="C50" s="85"/>
      <c r="D50" s="86"/>
      <c r="E50" s="81">
        <v>3175.3690000000001</v>
      </c>
      <c r="F50" s="82"/>
      <c r="G50" s="71"/>
      <c r="H50" s="74"/>
      <c r="I50" s="75"/>
      <c r="J50" s="16"/>
    </row>
    <row r="51" spans="1:11" s="38" customFormat="1" ht="50.25" customHeight="1" x14ac:dyDescent="0.25">
      <c r="A51" s="64"/>
      <c r="B51" s="84" t="s">
        <v>57</v>
      </c>
      <c r="C51" s="85"/>
      <c r="D51" s="86"/>
      <c r="E51" s="81">
        <v>9.4049999999999994</v>
      </c>
      <c r="F51" s="82"/>
      <c r="G51" s="71"/>
      <c r="H51" s="74"/>
      <c r="I51" s="75"/>
      <c r="J51" s="16"/>
    </row>
    <row r="52" spans="1:11" s="38" customFormat="1" ht="42" customHeight="1" x14ac:dyDescent="0.25">
      <c r="A52" s="64" t="s">
        <v>58</v>
      </c>
      <c r="B52" s="80" t="s">
        <v>59</v>
      </c>
      <c r="C52" s="80"/>
      <c r="D52" s="80"/>
      <c r="E52" s="81">
        <v>2856068.1820000005</v>
      </c>
      <c r="F52" s="82"/>
      <c r="G52" s="71"/>
      <c r="H52" s="74"/>
      <c r="I52" s="75"/>
      <c r="J52" s="16"/>
    </row>
    <row r="53" spans="1:11" s="38" customFormat="1" ht="17.25" customHeight="1" x14ac:dyDescent="0.25">
      <c r="A53" s="64"/>
      <c r="B53" s="80" t="s">
        <v>37</v>
      </c>
      <c r="C53" s="80"/>
      <c r="D53" s="80"/>
      <c r="E53" s="81"/>
      <c r="F53" s="82"/>
      <c r="G53" s="71"/>
      <c r="H53" s="74"/>
      <c r="I53" s="75"/>
      <c r="J53" s="16"/>
    </row>
    <row r="54" spans="1:11" s="38" customFormat="1" ht="17.25" customHeight="1" x14ac:dyDescent="0.25">
      <c r="A54" s="64"/>
      <c r="B54" s="83" t="s">
        <v>60</v>
      </c>
      <c r="C54" s="83"/>
      <c r="D54" s="83"/>
      <c r="E54" s="81">
        <v>17430.593000000001</v>
      </c>
      <c r="F54" s="82"/>
      <c r="G54" s="71"/>
      <c r="H54" s="74"/>
      <c r="I54" s="75"/>
      <c r="J54" s="16"/>
    </row>
    <row r="55" spans="1:11" s="38" customFormat="1" ht="17.25" customHeight="1" x14ac:dyDescent="0.25">
      <c r="A55" s="64"/>
      <c r="B55" s="83" t="s">
        <v>61</v>
      </c>
      <c r="C55" s="83"/>
      <c r="D55" s="83"/>
      <c r="E55" s="81">
        <v>1484755.3370000001</v>
      </c>
      <c r="F55" s="82"/>
      <c r="G55" s="71"/>
      <c r="H55" s="74"/>
      <c r="I55" s="75"/>
      <c r="J55" s="16"/>
      <c r="K55" s="16"/>
    </row>
    <row r="56" spans="1:11" s="38" customFormat="1" ht="17.25" customHeight="1" x14ac:dyDescent="0.25">
      <c r="A56" s="64"/>
      <c r="B56" s="83" t="s">
        <v>62</v>
      </c>
      <c r="C56" s="83"/>
      <c r="D56" s="83"/>
      <c r="E56" s="81">
        <v>1064370.0759999999</v>
      </c>
      <c r="F56" s="82"/>
      <c r="G56" s="71"/>
      <c r="H56" s="74"/>
      <c r="I56" s="75"/>
      <c r="J56" s="16"/>
      <c r="K56" s="16"/>
    </row>
    <row r="57" spans="1:11" s="38" customFormat="1" ht="17.25" customHeight="1" x14ac:dyDescent="0.25">
      <c r="A57" s="64"/>
      <c r="B57" s="83" t="s">
        <v>63</v>
      </c>
      <c r="C57" s="83"/>
      <c r="D57" s="83"/>
      <c r="E57" s="81">
        <v>28108.544000000002</v>
      </c>
      <c r="F57" s="82"/>
      <c r="G57" s="71"/>
      <c r="H57" s="74"/>
      <c r="I57" s="75"/>
      <c r="J57" s="16"/>
      <c r="K57" s="16"/>
    </row>
    <row r="58" spans="1:11" s="38" customFormat="1" ht="17.25" customHeight="1" x14ac:dyDescent="0.25">
      <c r="A58" s="64"/>
      <c r="B58" s="83" t="s">
        <v>64</v>
      </c>
      <c r="C58" s="83"/>
      <c r="D58" s="83"/>
      <c r="E58" s="81">
        <v>261403.63200000001</v>
      </c>
      <c r="F58" s="82"/>
      <c r="G58" s="71"/>
      <c r="H58" s="74"/>
      <c r="I58" s="75"/>
      <c r="J58" s="16"/>
      <c r="K58" s="16"/>
    </row>
    <row r="59" spans="1:11" s="38" customFormat="1" ht="29.25" customHeight="1" x14ac:dyDescent="0.25">
      <c r="A59" s="64" t="s">
        <v>65</v>
      </c>
      <c r="B59" s="80" t="s">
        <v>66</v>
      </c>
      <c r="C59" s="80"/>
      <c r="D59" s="80"/>
      <c r="E59" s="81">
        <v>2383681.9</v>
      </c>
      <c r="F59" s="82"/>
      <c r="G59" s="71"/>
      <c r="H59" s="74"/>
      <c r="I59" s="75"/>
      <c r="J59" s="16"/>
      <c r="K59" s="16"/>
    </row>
    <row r="60" spans="1:11" s="38" customFormat="1" ht="43.5" customHeight="1" x14ac:dyDescent="0.25">
      <c r="A60" s="64" t="s">
        <v>67</v>
      </c>
      <c r="B60" s="80" t="s">
        <v>68</v>
      </c>
      <c r="C60" s="80"/>
      <c r="D60" s="80"/>
      <c r="E60" s="81">
        <v>0</v>
      </c>
      <c r="F60" s="82"/>
      <c r="G60" s="71"/>
      <c r="H60" s="75"/>
      <c r="I60" s="75"/>
      <c r="J60" s="16"/>
      <c r="K60" s="16"/>
    </row>
    <row r="61" spans="1:11" ht="28.5" customHeight="1" x14ac:dyDescent="0.25">
      <c r="A61" s="90" t="s">
        <v>69</v>
      </c>
      <c r="B61" s="90"/>
      <c r="C61" s="90"/>
      <c r="D61" s="90"/>
      <c r="E61" s="90"/>
      <c r="F61" s="90"/>
      <c r="G61" s="76"/>
    </row>
    <row r="62" spans="1:11" s="38" customFormat="1" ht="42" customHeight="1" x14ac:dyDescent="0.25">
      <c r="A62" s="64" t="s">
        <v>21</v>
      </c>
      <c r="B62" s="91" t="s">
        <v>22</v>
      </c>
      <c r="C62" s="91"/>
      <c r="D62" s="91"/>
      <c r="E62" s="92">
        <v>2337.83</v>
      </c>
      <c r="F62" s="92"/>
      <c r="G62" s="65"/>
      <c r="H62" s="65"/>
    </row>
    <row r="63" spans="1:11" s="38" customFormat="1" ht="42" customHeight="1" x14ac:dyDescent="0.25">
      <c r="A63" s="64" t="s">
        <v>23</v>
      </c>
      <c r="B63" s="91" t="s">
        <v>24</v>
      </c>
      <c r="C63" s="91"/>
      <c r="D63" s="91"/>
      <c r="E63" s="93"/>
      <c r="F63" s="93"/>
    </row>
    <row r="64" spans="1:11" s="38" customFormat="1" ht="28.5" customHeight="1" x14ac:dyDescent="0.25">
      <c r="A64" s="64" t="s">
        <v>25</v>
      </c>
      <c r="B64" s="80" t="s">
        <v>26</v>
      </c>
      <c r="C64" s="80"/>
      <c r="D64" s="80"/>
      <c r="E64" s="87" t="s">
        <v>78</v>
      </c>
      <c r="F64" s="87"/>
    </row>
    <row r="65" spans="1:10" s="38" customFormat="1" ht="28.5" customHeight="1" x14ac:dyDescent="0.25">
      <c r="A65" s="64" t="s">
        <v>27</v>
      </c>
      <c r="B65" s="80" t="s">
        <v>28</v>
      </c>
      <c r="C65" s="80"/>
      <c r="D65" s="80"/>
      <c r="E65" s="87" t="s">
        <v>79</v>
      </c>
      <c r="F65" s="87"/>
      <c r="H65" s="66"/>
      <c r="I65" s="66"/>
      <c r="J65" s="67"/>
    </row>
    <row r="66" spans="1:10" s="38" customFormat="1" ht="28.5" customHeight="1" x14ac:dyDescent="0.25">
      <c r="A66" s="64" t="s">
        <v>29</v>
      </c>
      <c r="B66" s="80" t="s">
        <v>30</v>
      </c>
      <c r="C66" s="80"/>
      <c r="D66" s="80"/>
      <c r="E66" s="88">
        <v>1.23302016E-3</v>
      </c>
      <c r="F66" s="89"/>
      <c r="G66" s="65"/>
      <c r="H66" s="68"/>
      <c r="I66" s="69"/>
      <c r="J66" s="70"/>
    </row>
    <row r="67" spans="1:10" s="38" customFormat="1" ht="28.5" customHeight="1" x14ac:dyDescent="0.25">
      <c r="A67" s="64" t="s">
        <v>31</v>
      </c>
      <c r="B67" s="80" t="s">
        <v>32</v>
      </c>
      <c r="C67" s="80"/>
      <c r="D67" s="80"/>
      <c r="E67" s="81">
        <v>9447.4069999999992</v>
      </c>
      <c r="F67" s="82"/>
      <c r="G67" s="71"/>
      <c r="H67" s="72"/>
      <c r="I67" s="66"/>
      <c r="J67" s="73"/>
    </row>
    <row r="68" spans="1:10" s="38" customFormat="1" ht="42" customHeight="1" x14ac:dyDescent="0.25">
      <c r="A68" s="64" t="s">
        <v>33</v>
      </c>
      <c r="B68" s="80" t="s">
        <v>34</v>
      </c>
      <c r="C68" s="80"/>
      <c r="D68" s="80"/>
      <c r="E68" s="81">
        <v>2.9089999999999998</v>
      </c>
      <c r="F68" s="82"/>
      <c r="G68" s="71"/>
      <c r="H68" s="72"/>
      <c r="I68" s="75"/>
      <c r="J68" s="16"/>
    </row>
    <row r="69" spans="1:10" s="38" customFormat="1" ht="42" customHeight="1" x14ac:dyDescent="0.25">
      <c r="A69" s="64" t="s">
        <v>35</v>
      </c>
      <c r="B69" s="80" t="s">
        <v>36</v>
      </c>
      <c r="C69" s="80"/>
      <c r="D69" s="80"/>
      <c r="E69" s="81">
        <v>3397.6059999999998</v>
      </c>
      <c r="F69" s="82"/>
      <c r="G69" s="71"/>
      <c r="H69" s="72"/>
      <c r="I69" s="75"/>
      <c r="J69" s="16"/>
    </row>
    <row r="70" spans="1:10" s="38" customFormat="1" ht="17.25" customHeight="1" x14ac:dyDescent="0.25">
      <c r="A70" s="64"/>
      <c r="B70" s="80" t="s">
        <v>37</v>
      </c>
      <c r="C70" s="80"/>
      <c r="D70" s="80"/>
      <c r="E70" s="81"/>
      <c r="F70" s="82"/>
      <c r="G70" s="71"/>
      <c r="H70" s="72"/>
      <c r="I70" s="75"/>
      <c r="J70" s="16"/>
    </row>
    <row r="71" spans="1:10" s="38" customFormat="1" ht="17.25" customHeight="1" x14ac:dyDescent="0.25">
      <c r="A71" s="64"/>
      <c r="B71" s="83" t="s">
        <v>38</v>
      </c>
      <c r="C71" s="83"/>
      <c r="D71" s="83"/>
      <c r="E71" s="81">
        <v>30.821000000000002</v>
      </c>
      <c r="F71" s="82"/>
      <c r="G71" s="71"/>
      <c r="H71" s="72"/>
      <c r="I71" s="75"/>
      <c r="J71" s="16"/>
    </row>
    <row r="72" spans="1:10" s="38" customFormat="1" ht="17.25" customHeight="1" x14ac:dyDescent="0.25">
      <c r="A72" s="64"/>
      <c r="B72" s="83" t="s">
        <v>39</v>
      </c>
      <c r="C72" s="83"/>
      <c r="D72" s="83"/>
      <c r="E72" s="81">
        <v>2004.0309999999999</v>
      </c>
      <c r="F72" s="82"/>
      <c r="G72" s="71"/>
      <c r="H72" s="72"/>
      <c r="I72" s="75"/>
      <c r="J72" s="16"/>
    </row>
    <row r="73" spans="1:10" s="38" customFormat="1" ht="17.25" customHeight="1" x14ac:dyDescent="0.25">
      <c r="A73" s="64"/>
      <c r="B73" s="83" t="s">
        <v>40</v>
      </c>
      <c r="C73" s="83"/>
      <c r="D73" s="83"/>
      <c r="E73" s="81">
        <v>1114.4939999999999</v>
      </c>
      <c r="F73" s="82"/>
      <c r="G73" s="71"/>
      <c r="H73" s="72"/>
      <c r="I73" s="75"/>
      <c r="J73" s="16"/>
    </row>
    <row r="74" spans="1:10" s="38" customFormat="1" ht="17.25" customHeight="1" x14ac:dyDescent="0.25">
      <c r="A74" s="64"/>
      <c r="B74" s="83" t="s">
        <v>41</v>
      </c>
      <c r="C74" s="83"/>
      <c r="D74" s="83"/>
      <c r="E74" s="81">
        <v>25.661000000000001</v>
      </c>
      <c r="F74" s="82"/>
      <c r="G74" s="71"/>
      <c r="H74" s="72"/>
      <c r="I74" s="75"/>
      <c r="J74" s="16"/>
    </row>
    <row r="75" spans="1:10" s="38" customFormat="1" ht="17.25" customHeight="1" x14ac:dyDescent="0.25">
      <c r="A75" s="64"/>
      <c r="B75" s="83" t="s">
        <v>42</v>
      </c>
      <c r="C75" s="83"/>
      <c r="D75" s="83"/>
      <c r="E75" s="81">
        <v>222.59899999999999</v>
      </c>
      <c r="F75" s="82"/>
      <c r="G75" s="71"/>
      <c r="H75" s="72"/>
      <c r="I75" s="75"/>
      <c r="J75" s="16"/>
    </row>
    <row r="76" spans="1:10" s="38" customFormat="1" ht="28.5" customHeight="1" x14ac:dyDescent="0.25">
      <c r="A76" s="64" t="s">
        <v>43</v>
      </c>
      <c r="B76" s="80" t="s">
        <v>44</v>
      </c>
      <c r="C76" s="80"/>
      <c r="D76" s="80"/>
      <c r="E76" s="81">
        <v>3552.3989999999999</v>
      </c>
      <c r="F76" s="82"/>
      <c r="G76" s="71"/>
      <c r="H76" s="72"/>
      <c r="I76" s="75"/>
      <c r="J76" s="16"/>
    </row>
    <row r="77" spans="1:10" s="38" customFormat="1" ht="28.5" customHeight="1" x14ac:dyDescent="0.25">
      <c r="A77" s="64" t="s">
        <v>45</v>
      </c>
      <c r="B77" s="80" t="s">
        <v>46</v>
      </c>
      <c r="C77" s="80"/>
      <c r="D77" s="80"/>
      <c r="E77" s="81">
        <v>13492.197</v>
      </c>
      <c r="F77" s="82"/>
      <c r="G77" s="71"/>
      <c r="H77" s="72"/>
      <c r="I77" s="75"/>
      <c r="J77" s="16"/>
    </row>
    <row r="78" spans="1:10" s="38" customFormat="1" ht="17.25" customHeight="1" x14ac:dyDescent="0.25">
      <c r="A78" s="64"/>
      <c r="B78" s="80" t="s">
        <v>37</v>
      </c>
      <c r="C78" s="80"/>
      <c r="D78" s="80"/>
      <c r="E78" s="81"/>
      <c r="F78" s="82"/>
      <c r="G78" s="71"/>
      <c r="H78" s="72"/>
      <c r="I78" s="75"/>
      <c r="J78" s="16"/>
    </row>
    <row r="79" spans="1:10" s="38" customFormat="1" ht="17.25" customHeight="1" x14ac:dyDescent="0.25">
      <c r="A79" s="64"/>
      <c r="B79" s="80" t="s">
        <v>47</v>
      </c>
      <c r="C79" s="80"/>
      <c r="D79" s="80"/>
      <c r="E79" s="81">
        <v>11890.057000000001</v>
      </c>
      <c r="F79" s="82"/>
      <c r="G79" s="71"/>
      <c r="H79" s="72"/>
      <c r="I79" s="75"/>
      <c r="J79" s="16"/>
    </row>
    <row r="80" spans="1:10" s="38" customFormat="1" ht="17.25" customHeight="1" x14ac:dyDescent="0.25">
      <c r="A80" s="64"/>
      <c r="B80" s="83" t="s">
        <v>48</v>
      </c>
      <c r="C80" s="83"/>
      <c r="D80" s="83"/>
      <c r="E80" s="81">
        <v>4635.1980000000003</v>
      </c>
      <c r="F80" s="82"/>
      <c r="G80" s="71"/>
      <c r="H80" s="72"/>
      <c r="I80" s="75"/>
      <c r="J80" s="16"/>
    </row>
    <row r="81" spans="1:11" s="38" customFormat="1" ht="17.25" customHeight="1" x14ac:dyDescent="0.25">
      <c r="A81" s="64"/>
      <c r="B81" s="83" t="s">
        <v>49</v>
      </c>
      <c r="C81" s="83"/>
      <c r="D81" s="83"/>
      <c r="E81" s="81">
        <v>4217.8379999999997</v>
      </c>
      <c r="F81" s="82"/>
      <c r="G81" s="71"/>
      <c r="H81" s="72"/>
      <c r="I81" s="75"/>
      <c r="J81" s="16"/>
    </row>
    <row r="82" spans="1:11" s="38" customFormat="1" ht="17.25" customHeight="1" x14ac:dyDescent="0.25">
      <c r="A82" s="64"/>
      <c r="B82" s="83" t="s">
        <v>50</v>
      </c>
      <c r="C82" s="83"/>
      <c r="D82" s="83"/>
      <c r="E82" s="81">
        <v>3037.0210000000002</v>
      </c>
      <c r="F82" s="82"/>
      <c r="G82" s="71"/>
      <c r="H82" s="72"/>
      <c r="I82" s="75"/>
      <c r="J82" s="16"/>
    </row>
    <row r="83" spans="1:11" s="38" customFormat="1" ht="17.25" customHeight="1" x14ac:dyDescent="0.25">
      <c r="A83" s="64"/>
      <c r="B83" s="80" t="s">
        <v>51</v>
      </c>
      <c r="C83" s="80"/>
      <c r="D83" s="80"/>
      <c r="E83" s="81">
        <v>1602.1399999999999</v>
      </c>
      <c r="F83" s="82"/>
      <c r="G83" s="71"/>
      <c r="H83" s="72"/>
      <c r="I83" s="75"/>
      <c r="J83" s="16"/>
    </row>
    <row r="84" spans="1:11" s="38" customFormat="1" ht="17.25" customHeight="1" x14ac:dyDescent="0.25">
      <c r="A84" s="64"/>
      <c r="B84" s="83" t="s">
        <v>52</v>
      </c>
      <c r="C84" s="83"/>
      <c r="D84" s="83"/>
      <c r="E84" s="81">
        <v>603.18899999999996</v>
      </c>
      <c r="F84" s="82"/>
      <c r="G84" s="71"/>
      <c r="H84" s="72"/>
      <c r="I84" s="75"/>
      <c r="J84" s="16"/>
    </row>
    <row r="85" spans="1:11" s="38" customFormat="1" ht="17.25" customHeight="1" x14ac:dyDescent="0.25">
      <c r="A85" s="64"/>
      <c r="B85" s="83" t="s">
        <v>50</v>
      </c>
      <c r="C85" s="83"/>
      <c r="D85" s="83"/>
      <c r="E85" s="81">
        <v>998.95100000000002</v>
      </c>
      <c r="F85" s="82"/>
      <c r="G85" s="71"/>
      <c r="H85" s="72"/>
      <c r="I85" s="75"/>
      <c r="J85" s="16"/>
    </row>
    <row r="86" spans="1:11" s="38" customFormat="1" ht="28.5" customHeight="1" x14ac:dyDescent="0.25">
      <c r="A86" s="64" t="s">
        <v>53</v>
      </c>
      <c r="B86" s="80" t="s">
        <v>54</v>
      </c>
      <c r="C86" s="80"/>
      <c r="D86" s="80"/>
      <c r="E86" s="81">
        <v>6074774.358</v>
      </c>
      <c r="F86" s="82"/>
      <c r="G86" s="71"/>
      <c r="H86" s="72"/>
      <c r="I86" s="75"/>
      <c r="J86" s="16"/>
    </row>
    <row r="87" spans="1:11" s="38" customFormat="1" ht="42" customHeight="1" x14ac:dyDescent="0.25">
      <c r="A87" s="64" t="s">
        <v>55</v>
      </c>
      <c r="B87" s="84" t="s">
        <v>56</v>
      </c>
      <c r="C87" s="85"/>
      <c r="D87" s="86"/>
      <c r="E87" s="81">
        <v>1926.8040000000001</v>
      </c>
      <c r="F87" s="82"/>
      <c r="G87" s="71"/>
      <c r="H87" s="72"/>
      <c r="I87" s="75"/>
      <c r="J87" s="16"/>
    </row>
    <row r="88" spans="1:11" s="38" customFormat="1" ht="42" customHeight="1" x14ac:dyDescent="0.25">
      <c r="A88" s="64" t="s">
        <v>58</v>
      </c>
      <c r="B88" s="80" t="s">
        <v>59</v>
      </c>
      <c r="C88" s="80"/>
      <c r="D88" s="80"/>
      <c r="E88" s="81">
        <v>2143516.4709999999</v>
      </c>
      <c r="F88" s="82"/>
      <c r="G88" s="71"/>
      <c r="H88" s="72"/>
      <c r="I88" s="75"/>
      <c r="J88" s="16"/>
    </row>
    <row r="89" spans="1:11" s="38" customFormat="1" ht="17.25" customHeight="1" x14ac:dyDescent="0.25">
      <c r="A89" s="64"/>
      <c r="B89" s="80" t="s">
        <v>37</v>
      </c>
      <c r="C89" s="80"/>
      <c r="D89" s="80"/>
      <c r="E89" s="81"/>
      <c r="F89" s="82"/>
      <c r="G89" s="71"/>
      <c r="H89" s="72"/>
      <c r="I89" s="75"/>
      <c r="J89" s="16"/>
    </row>
    <row r="90" spans="1:11" s="38" customFormat="1" ht="17.25" customHeight="1" x14ac:dyDescent="0.25">
      <c r="A90" s="64"/>
      <c r="B90" s="83" t="s">
        <v>60</v>
      </c>
      <c r="C90" s="83"/>
      <c r="D90" s="83"/>
      <c r="E90" s="81">
        <v>13492.197</v>
      </c>
      <c r="F90" s="82"/>
      <c r="G90" s="71"/>
      <c r="H90" s="72"/>
      <c r="I90" s="75"/>
      <c r="J90" s="16"/>
    </row>
    <row r="91" spans="1:11" s="38" customFormat="1" ht="17.25" customHeight="1" x14ac:dyDescent="0.25">
      <c r="A91" s="64"/>
      <c r="B91" s="83" t="s">
        <v>61</v>
      </c>
      <c r="C91" s="83"/>
      <c r="D91" s="83"/>
      <c r="E91" s="81">
        <v>1137742.074</v>
      </c>
      <c r="F91" s="82"/>
      <c r="G91" s="71"/>
      <c r="H91" s="72"/>
      <c r="I91" s="75"/>
      <c r="J91" s="16"/>
      <c r="K91" s="16"/>
    </row>
    <row r="92" spans="1:11" s="38" customFormat="1" ht="17.25" customHeight="1" x14ac:dyDescent="0.25">
      <c r="A92" s="64"/>
      <c r="B92" s="83" t="s">
        <v>62</v>
      </c>
      <c r="C92" s="83"/>
      <c r="D92" s="83"/>
      <c r="E92" s="81">
        <v>814574.83299999998</v>
      </c>
      <c r="F92" s="82"/>
      <c r="G92" s="71"/>
      <c r="H92" s="72"/>
      <c r="I92" s="75"/>
      <c r="J92" s="16"/>
      <c r="K92" s="16"/>
    </row>
    <row r="93" spans="1:11" s="38" customFormat="1" ht="17.25" customHeight="1" x14ac:dyDescent="0.25">
      <c r="A93" s="64"/>
      <c r="B93" s="83" t="s">
        <v>63</v>
      </c>
      <c r="C93" s="83"/>
      <c r="D93" s="83"/>
      <c r="E93" s="81">
        <v>13218.916999999999</v>
      </c>
      <c r="F93" s="82"/>
      <c r="G93" s="71"/>
      <c r="H93" s="72"/>
      <c r="I93" s="75"/>
      <c r="J93" s="16"/>
      <c r="K93" s="16"/>
    </row>
    <row r="94" spans="1:11" s="38" customFormat="1" ht="17.25" customHeight="1" x14ac:dyDescent="0.25">
      <c r="A94" s="64"/>
      <c r="B94" s="83" t="s">
        <v>64</v>
      </c>
      <c r="C94" s="83"/>
      <c r="D94" s="83"/>
      <c r="E94" s="81">
        <v>164488.45000000001</v>
      </c>
      <c r="F94" s="82"/>
      <c r="G94" s="71"/>
      <c r="H94" s="72"/>
      <c r="I94" s="75"/>
      <c r="J94" s="16"/>
      <c r="K94" s="16"/>
    </row>
    <row r="95" spans="1:11" s="38" customFormat="1" ht="29.25" customHeight="1" x14ac:dyDescent="0.25">
      <c r="A95" s="64" t="s">
        <v>65</v>
      </c>
      <c r="B95" s="80" t="s">
        <v>66</v>
      </c>
      <c r="C95" s="80"/>
      <c r="D95" s="80"/>
      <c r="E95" s="81">
        <v>1905390.5999999999</v>
      </c>
      <c r="F95" s="82"/>
      <c r="G95" s="71"/>
      <c r="H95" s="72"/>
      <c r="I95" s="75"/>
      <c r="J95" s="16"/>
      <c r="K95" s="16"/>
    </row>
    <row r="96" spans="1:11" ht="28.5" customHeight="1" x14ac:dyDescent="0.25">
      <c r="A96" s="90" t="s">
        <v>70</v>
      </c>
      <c r="B96" s="90"/>
      <c r="C96" s="90"/>
      <c r="D96" s="90"/>
      <c r="E96" s="90"/>
      <c r="F96" s="90"/>
      <c r="G96" s="76"/>
    </row>
    <row r="97" spans="1:10" s="38" customFormat="1" ht="42" customHeight="1" x14ac:dyDescent="0.25">
      <c r="A97" s="64" t="s">
        <v>21</v>
      </c>
      <c r="B97" s="91" t="s">
        <v>22</v>
      </c>
      <c r="C97" s="91"/>
      <c r="D97" s="91"/>
      <c r="E97" s="92">
        <v>2693.56</v>
      </c>
      <c r="F97" s="92"/>
      <c r="G97" s="65"/>
      <c r="H97" s="65"/>
    </row>
    <row r="98" spans="1:10" s="38" customFormat="1" ht="42" customHeight="1" x14ac:dyDescent="0.25">
      <c r="A98" s="64" t="s">
        <v>23</v>
      </c>
      <c r="B98" s="91" t="s">
        <v>24</v>
      </c>
      <c r="C98" s="91"/>
      <c r="D98" s="91"/>
      <c r="E98" s="93"/>
      <c r="F98" s="93"/>
    </row>
    <row r="99" spans="1:10" s="38" customFormat="1" ht="28.5" customHeight="1" x14ac:dyDescent="0.25">
      <c r="A99" s="64" t="s">
        <v>25</v>
      </c>
      <c r="B99" s="80" t="s">
        <v>26</v>
      </c>
      <c r="C99" s="80"/>
      <c r="D99" s="80"/>
      <c r="E99" s="87" t="s">
        <v>82</v>
      </c>
      <c r="F99" s="87"/>
      <c r="G99" s="77"/>
    </row>
    <row r="100" spans="1:10" s="38" customFormat="1" ht="28.5" customHeight="1" x14ac:dyDescent="0.25">
      <c r="A100" s="64" t="s">
        <v>27</v>
      </c>
      <c r="B100" s="80" t="s">
        <v>28</v>
      </c>
      <c r="C100" s="80"/>
      <c r="D100" s="80"/>
      <c r="E100" s="87" t="s">
        <v>83</v>
      </c>
      <c r="F100" s="87"/>
      <c r="G100" s="77"/>
      <c r="H100" s="66"/>
      <c r="I100" s="66"/>
      <c r="J100" s="67"/>
    </row>
    <row r="101" spans="1:10" s="38" customFormat="1" ht="28.5" customHeight="1" x14ac:dyDescent="0.25">
      <c r="A101" s="64" t="s">
        <v>29</v>
      </c>
      <c r="B101" s="80" t="s">
        <v>30</v>
      </c>
      <c r="C101" s="80"/>
      <c r="D101" s="80"/>
      <c r="E101" s="88">
        <v>1.51879036E-3</v>
      </c>
      <c r="F101" s="89"/>
      <c r="G101" s="65"/>
      <c r="H101" s="68"/>
      <c r="I101" s="69"/>
      <c r="J101" s="70"/>
    </row>
    <row r="102" spans="1:10" s="38" customFormat="1" ht="28.5" customHeight="1" x14ac:dyDescent="0.25">
      <c r="A102" s="64" t="s">
        <v>31</v>
      </c>
      <c r="B102" s="80" t="s">
        <v>32</v>
      </c>
      <c r="C102" s="80"/>
      <c r="D102" s="80"/>
      <c r="E102" s="81">
        <v>11542.484</v>
      </c>
      <c r="F102" s="82"/>
      <c r="G102" s="71"/>
      <c r="H102" s="72"/>
      <c r="I102" s="66"/>
      <c r="J102" s="73"/>
    </row>
    <row r="103" spans="1:10" s="38" customFormat="1" ht="42" customHeight="1" x14ac:dyDescent="0.25">
      <c r="A103" s="64" t="s">
        <v>33</v>
      </c>
      <c r="B103" s="80" t="s">
        <v>34</v>
      </c>
      <c r="C103" s="80"/>
      <c r="D103" s="80"/>
      <c r="E103" s="81">
        <v>3.03</v>
      </c>
      <c r="F103" s="82"/>
      <c r="G103" s="71"/>
      <c r="H103" s="74"/>
      <c r="I103" s="75"/>
      <c r="J103" s="16"/>
    </row>
    <row r="104" spans="1:10" s="38" customFormat="1" ht="42" customHeight="1" x14ac:dyDescent="0.25">
      <c r="A104" s="64" t="s">
        <v>35</v>
      </c>
      <c r="B104" s="80" t="s">
        <v>36</v>
      </c>
      <c r="C104" s="80"/>
      <c r="D104" s="80"/>
      <c r="E104" s="81">
        <v>4113.009</v>
      </c>
      <c r="F104" s="82"/>
      <c r="G104" s="71"/>
      <c r="H104" s="74"/>
      <c r="I104" s="75"/>
      <c r="J104" s="16"/>
    </row>
    <row r="105" spans="1:10" s="38" customFormat="1" ht="17.25" customHeight="1" x14ac:dyDescent="0.25">
      <c r="A105" s="64"/>
      <c r="B105" s="80" t="s">
        <v>37</v>
      </c>
      <c r="C105" s="80"/>
      <c r="D105" s="80"/>
      <c r="E105" s="81"/>
      <c r="F105" s="82"/>
      <c r="G105" s="71"/>
      <c r="H105" s="74"/>
      <c r="I105" s="75"/>
      <c r="J105" s="16"/>
    </row>
    <row r="106" spans="1:10" s="38" customFormat="1" ht="17.25" customHeight="1" x14ac:dyDescent="0.25">
      <c r="A106" s="64"/>
      <c r="B106" s="83" t="s">
        <v>38</v>
      </c>
      <c r="C106" s="83"/>
      <c r="D106" s="83"/>
      <c r="E106" s="81">
        <v>43.081000000000003</v>
      </c>
      <c r="F106" s="82"/>
      <c r="G106" s="71"/>
      <c r="H106" s="74"/>
      <c r="I106" s="75"/>
      <c r="J106" s="16"/>
    </row>
    <row r="107" spans="1:10" s="38" customFormat="1" ht="17.25" customHeight="1" x14ac:dyDescent="0.25">
      <c r="A107" s="64"/>
      <c r="B107" s="83" t="s">
        <v>39</v>
      </c>
      <c r="C107" s="83"/>
      <c r="D107" s="83"/>
      <c r="E107" s="81">
        <v>2392.317</v>
      </c>
      <c r="F107" s="82"/>
      <c r="G107" s="71"/>
      <c r="H107" s="74"/>
      <c r="I107" s="75"/>
      <c r="J107" s="16"/>
    </row>
    <row r="108" spans="1:10" s="38" customFormat="1" ht="17.25" customHeight="1" x14ac:dyDescent="0.25">
      <c r="A108" s="64"/>
      <c r="B108" s="83" t="s">
        <v>40</v>
      </c>
      <c r="C108" s="83"/>
      <c r="D108" s="83"/>
      <c r="E108" s="81">
        <v>1375.2170000000001</v>
      </c>
      <c r="F108" s="82"/>
      <c r="G108" s="71"/>
      <c r="H108" s="74"/>
      <c r="I108" s="75"/>
      <c r="J108" s="16"/>
    </row>
    <row r="109" spans="1:10" s="38" customFormat="1" ht="17.25" customHeight="1" x14ac:dyDescent="0.25">
      <c r="A109" s="64"/>
      <c r="B109" s="83" t="s">
        <v>41</v>
      </c>
      <c r="C109" s="83"/>
      <c r="D109" s="83"/>
      <c r="E109" s="81">
        <v>31.209</v>
      </c>
      <c r="F109" s="82"/>
      <c r="G109" s="71"/>
      <c r="H109" s="74"/>
      <c r="I109" s="75"/>
      <c r="J109" s="16"/>
    </row>
    <row r="110" spans="1:10" s="38" customFormat="1" ht="17.25" customHeight="1" x14ac:dyDescent="0.25">
      <c r="A110" s="64"/>
      <c r="B110" s="83" t="s">
        <v>42</v>
      </c>
      <c r="C110" s="83"/>
      <c r="D110" s="83"/>
      <c r="E110" s="81">
        <v>271.185</v>
      </c>
      <c r="F110" s="82"/>
      <c r="G110" s="71"/>
      <c r="H110" s="74"/>
      <c r="I110" s="75"/>
      <c r="J110" s="16"/>
    </row>
    <row r="111" spans="1:10" s="38" customFormat="1" ht="28.5" customHeight="1" x14ac:dyDescent="0.25">
      <c r="A111" s="64" t="s">
        <v>43</v>
      </c>
      <c r="B111" s="80" t="s">
        <v>44</v>
      </c>
      <c r="C111" s="80"/>
      <c r="D111" s="80"/>
      <c r="E111" s="81">
        <v>3628.9850000000001</v>
      </c>
      <c r="F111" s="82"/>
      <c r="G111" s="71"/>
      <c r="H111" s="74"/>
      <c r="I111" s="75"/>
      <c r="J111" s="16"/>
    </row>
    <row r="112" spans="1:10" s="38" customFormat="1" ht="28.5" customHeight="1" x14ac:dyDescent="0.25">
      <c r="A112" s="64" t="s">
        <v>45</v>
      </c>
      <c r="B112" s="80" t="s">
        <v>46</v>
      </c>
      <c r="C112" s="80"/>
      <c r="D112" s="80"/>
      <c r="E112" s="81">
        <v>17872.733</v>
      </c>
      <c r="F112" s="82"/>
      <c r="G112" s="71"/>
      <c r="H112" s="74"/>
      <c r="I112" s="75"/>
      <c r="J112" s="16"/>
    </row>
    <row r="113" spans="1:11" s="38" customFormat="1" ht="17.25" customHeight="1" x14ac:dyDescent="0.25">
      <c r="A113" s="64"/>
      <c r="B113" s="80" t="s">
        <v>37</v>
      </c>
      <c r="C113" s="80"/>
      <c r="D113" s="80"/>
      <c r="E113" s="81"/>
      <c r="F113" s="82"/>
      <c r="G113" s="71"/>
      <c r="H113" s="74"/>
      <c r="I113" s="75"/>
      <c r="J113" s="16"/>
    </row>
    <row r="114" spans="1:11" s="38" customFormat="1" ht="17.25" customHeight="1" x14ac:dyDescent="0.25">
      <c r="A114" s="64"/>
      <c r="B114" s="80" t="s">
        <v>47</v>
      </c>
      <c r="C114" s="80"/>
      <c r="D114" s="80"/>
      <c r="E114" s="81">
        <v>15932.492</v>
      </c>
      <c r="F114" s="82"/>
      <c r="G114" s="71"/>
      <c r="H114" s="74"/>
      <c r="I114" s="75"/>
      <c r="J114" s="16"/>
    </row>
    <row r="115" spans="1:11" s="38" customFormat="1" ht="17.25" customHeight="1" x14ac:dyDescent="0.25">
      <c r="A115" s="64"/>
      <c r="B115" s="83" t="s">
        <v>48</v>
      </c>
      <c r="C115" s="83"/>
      <c r="D115" s="83"/>
      <c r="E115" s="81">
        <v>5809.73</v>
      </c>
      <c r="F115" s="82"/>
      <c r="G115" s="71"/>
      <c r="H115" s="74"/>
      <c r="I115" s="75"/>
      <c r="J115" s="16"/>
    </row>
    <row r="116" spans="1:11" s="38" customFormat="1" ht="17.25" customHeight="1" x14ac:dyDescent="0.25">
      <c r="A116" s="64"/>
      <c r="B116" s="83" t="s">
        <v>49</v>
      </c>
      <c r="C116" s="83"/>
      <c r="D116" s="83"/>
      <c r="E116" s="81">
        <v>5665.7520000000004</v>
      </c>
      <c r="F116" s="82"/>
      <c r="G116" s="71"/>
      <c r="H116" s="74"/>
      <c r="I116" s="75"/>
      <c r="J116" s="16"/>
    </row>
    <row r="117" spans="1:11" s="38" customFormat="1" ht="17.25" customHeight="1" x14ac:dyDescent="0.25">
      <c r="A117" s="64"/>
      <c r="B117" s="83" t="s">
        <v>50</v>
      </c>
      <c r="C117" s="83"/>
      <c r="D117" s="83"/>
      <c r="E117" s="81">
        <v>4457.01</v>
      </c>
      <c r="F117" s="82"/>
      <c r="G117" s="71"/>
      <c r="H117" s="74"/>
      <c r="I117" s="75"/>
      <c r="J117" s="16"/>
    </row>
    <row r="118" spans="1:11" s="38" customFormat="1" ht="17.25" customHeight="1" x14ac:dyDescent="0.25">
      <c r="A118" s="64"/>
      <c r="B118" s="80" t="s">
        <v>51</v>
      </c>
      <c r="C118" s="80"/>
      <c r="D118" s="80"/>
      <c r="E118" s="81">
        <v>1940.241</v>
      </c>
      <c r="F118" s="82"/>
      <c r="G118" s="71"/>
      <c r="H118" s="74"/>
      <c r="I118" s="75"/>
      <c r="J118" s="16"/>
    </row>
    <row r="119" spans="1:11" s="38" customFormat="1" ht="17.25" customHeight="1" x14ac:dyDescent="0.25">
      <c r="A119" s="64"/>
      <c r="B119" s="83" t="s">
        <v>52</v>
      </c>
      <c r="C119" s="83"/>
      <c r="D119" s="83"/>
      <c r="E119" s="81">
        <v>672.45299999999997</v>
      </c>
      <c r="F119" s="82"/>
      <c r="G119" s="71"/>
      <c r="H119" s="74"/>
      <c r="I119" s="75"/>
      <c r="J119" s="16"/>
    </row>
    <row r="120" spans="1:11" s="38" customFormat="1" ht="17.25" customHeight="1" x14ac:dyDescent="0.25">
      <c r="A120" s="64"/>
      <c r="B120" s="83" t="s">
        <v>50</v>
      </c>
      <c r="C120" s="83"/>
      <c r="D120" s="83"/>
      <c r="E120" s="81">
        <v>1267.788</v>
      </c>
      <c r="F120" s="82"/>
      <c r="G120" s="71"/>
      <c r="H120" s="74"/>
      <c r="I120" s="75"/>
      <c r="J120" s="16"/>
    </row>
    <row r="121" spans="1:11" s="38" customFormat="1" ht="28.5" customHeight="1" x14ac:dyDescent="0.25">
      <c r="A121" s="64" t="s">
        <v>53</v>
      </c>
      <c r="B121" s="80" t="s">
        <v>54</v>
      </c>
      <c r="C121" s="80"/>
      <c r="D121" s="80"/>
      <c r="E121" s="81">
        <v>7219724.2779999999</v>
      </c>
      <c r="F121" s="82"/>
      <c r="G121" s="71"/>
      <c r="H121" s="74"/>
      <c r="I121" s="75"/>
      <c r="J121" s="16"/>
    </row>
    <row r="122" spans="1:11" s="38" customFormat="1" ht="42" customHeight="1" x14ac:dyDescent="0.25">
      <c r="A122" s="64" t="s">
        <v>55</v>
      </c>
      <c r="B122" s="84" t="s">
        <v>56</v>
      </c>
      <c r="C122" s="85"/>
      <c r="D122" s="86"/>
      <c r="E122" s="81">
        <v>1966.3019999999999</v>
      </c>
      <c r="F122" s="82"/>
      <c r="G122" s="71"/>
      <c r="H122" s="74"/>
      <c r="I122" s="75"/>
      <c r="J122" s="16"/>
    </row>
    <row r="123" spans="1:11" s="38" customFormat="1" ht="42" customHeight="1" x14ac:dyDescent="0.25">
      <c r="A123" s="64"/>
      <c r="B123" s="84" t="s">
        <v>71</v>
      </c>
      <c r="C123" s="85"/>
      <c r="D123" s="86"/>
      <c r="E123" s="78"/>
      <c r="F123" s="79">
        <v>0.03</v>
      </c>
      <c r="G123" s="71"/>
      <c r="H123" s="74"/>
      <c r="I123" s="75"/>
      <c r="J123" s="16"/>
    </row>
    <row r="124" spans="1:11" s="38" customFormat="1" ht="42" customHeight="1" x14ac:dyDescent="0.25">
      <c r="A124" s="64" t="s">
        <v>58</v>
      </c>
      <c r="B124" s="80" t="s">
        <v>59</v>
      </c>
      <c r="C124" s="80"/>
      <c r="D124" s="80"/>
      <c r="E124" s="81">
        <v>2772412.6229999997</v>
      </c>
      <c r="F124" s="82"/>
      <c r="G124" s="71"/>
      <c r="H124" s="74"/>
      <c r="I124" s="75"/>
      <c r="J124" s="16"/>
    </row>
    <row r="125" spans="1:11" s="38" customFormat="1" ht="17.25" customHeight="1" x14ac:dyDescent="0.25">
      <c r="A125" s="64"/>
      <c r="B125" s="80" t="s">
        <v>37</v>
      </c>
      <c r="C125" s="80"/>
      <c r="D125" s="80"/>
      <c r="E125" s="81"/>
      <c r="F125" s="82"/>
      <c r="G125" s="71"/>
      <c r="H125" s="74"/>
      <c r="I125" s="75"/>
      <c r="J125" s="16"/>
    </row>
    <row r="126" spans="1:11" s="38" customFormat="1" ht="17.25" customHeight="1" x14ac:dyDescent="0.25">
      <c r="A126" s="64"/>
      <c r="B126" s="83" t="s">
        <v>60</v>
      </c>
      <c r="C126" s="83"/>
      <c r="D126" s="83"/>
      <c r="E126" s="81">
        <v>17872.733</v>
      </c>
      <c r="F126" s="82"/>
      <c r="G126" s="71"/>
      <c r="H126" s="74"/>
      <c r="I126" s="75"/>
      <c r="J126" s="16"/>
    </row>
    <row r="127" spans="1:11" s="38" customFormat="1" ht="17.25" customHeight="1" x14ac:dyDescent="0.25">
      <c r="A127" s="64"/>
      <c r="B127" s="83" t="s">
        <v>61</v>
      </c>
      <c r="C127" s="83"/>
      <c r="D127" s="83"/>
      <c r="E127" s="81">
        <v>1504485.4779999999</v>
      </c>
      <c r="F127" s="82"/>
      <c r="G127" s="71"/>
      <c r="H127" s="74"/>
      <c r="I127" s="75"/>
      <c r="J127" s="16"/>
      <c r="K127" s="16"/>
    </row>
    <row r="128" spans="1:11" s="38" customFormat="1" ht="17.25" customHeight="1" x14ac:dyDescent="0.25">
      <c r="A128" s="64"/>
      <c r="B128" s="83" t="s">
        <v>62</v>
      </c>
      <c r="C128" s="83"/>
      <c r="D128" s="83"/>
      <c r="E128" s="81">
        <v>1027668.626</v>
      </c>
      <c r="F128" s="82"/>
      <c r="G128" s="71"/>
      <c r="H128" s="74"/>
      <c r="I128" s="75"/>
      <c r="J128" s="16"/>
      <c r="K128" s="16"/>
    </row>
    <row r="129" spans="1:11" s="38" customFormat="1" ht="17.25" customHeight="1" x14ac:dyDescent="0.25">
      <c r="A129" s="64"/>
      <c r="B129" s="83" t="s">
        <v>63</v>
      </c>
      <c r="C129" s="83"/>
      <c r="D129" s="83"/>
      <c r="E129" s="81">
        <v>19017.795999999998</v>
      </c>
      <c r="F129" s="82"/>
      <c r="G129" s="71"/>
      <c r="H129" s="74"/>
      <c r="I129" s="75"/>
      <c r="J129" s="16"/>
      <c r="K129" s="16"/>
    </row>
    <row r="130" spans="1:11" s="38" customFormat="1" ht="17.25" customHeight="1" x14ac:dyDescent="0.25">
      <c r="A130" s="64"/>
      <c r="B130" s="83" t="s">
        <v>64</v>
      </c>
      <c r="C130" s="83"/>
      <c r="D130" s="83"/>
      <c r="E130" s="81">
        <v>203367.99</v>
      </c>
      <c r="F130" s="82"/>
      <c r="G130" s="71"/>
      <c r="H130" s="74"/>
      <c r="I130" s="75"/>
      <c r="J130" s="16"/>
      <c r="K130" s="16"/>
    </row>
    <row r="131" spans="1:11" s="38" customFormat="1" ht="29.25" customHeight="1" x14ac:dyDescent="0.25">
      <c r="A131" s="64" t="s">
        <v>65</v>
      </c>
      <c r="B131" s="80" t="s">
        <v>66</v>
      </c>
      <c r="C131" s="80"/>
      <c r="D131" s="80"/>
      <c r="E131" s="81">
        <v>1944969.2</v>
      </c>
      <c r="F131" s="82"/>
      <c r="G131" s="71"/>
      <c r="H131" s="74"/>
      <c r="I131" s="75"/>
      <c r="J131" s="16"/>
      <c r="K131" s="16"/>
    </row>
    <row r="132" spans="1:11" ht="28.5" customHeight="1" x14ac:dyDescent="0.25">
      <c r="A132" s="90" t="s">
        <v>72</v>
      </c>
      <c r="B132" s="90"/>
      <c r="C132" s="90"/>
      <c r="D132" s="90"/>
      <c r="E132" s="90"/>
      <c r="F132" s="90"/>
      <c r="G132" s="71"/>
    </row>
    <row r="133" spans="1:11" s="38" customFormat="1" ht="42" customHeight="1" x14ac:dyDescent="0.25">
      <c r="A133" s="64" t="s">
        <v>21</v>
      </c>
      <c r="B133" s="91" t="s">
        <v>22</v>
      </c>
      <c r="C133" s="91"/>
      <c r="D133" s="91"/>
      <c r="E133" s="92">
        <v>2662.7799999999997</v>
      </c>
      <c r="F133" s="92"/>
      <c r="G133" s="71"/>
      <c r="H133" s="65"/>
    </row>
    <row r="134" spans="1:11" s="38" customFormat="1" ht="42" customHeight="1" x14ac:dyDescent="0.25">
      <c r="A134" s="64" t="s">
        <v>23</v>
      </c>
      <c r="B134" s="91" t="s">
        <v>24</v>
      </c>
      <c r="C134" s="91"/>
      <c r="D134" s="91"/>
      <c r="E134" s="93"/>
      <c r="F134" s="93"/>
      <c r="G134" s="71"/>
    </row>
    <row r="135" spans="1:11" s="38" customFormat="1" ht="28.5" customHeight="1" x14ac:dyDescent="0.25">
      <c r="A135" s="64" t="s">
        <v>25</v>
      </c>
      <c r="B135" s="80" t="s">
        <v>26</v>
      </c>
      <c r="C135" s="80"/>
      <c r="D135" s="80"/>
      <c r="E135" s="87" t="s">
        <v>80</v>
      </c>
      <c r="F135" s="87"/>
      <c r="G135" s="71"/>
    </row>
    <row r="136" spans="1:11" s="38" customFormat="1" ht="28.5" customHeight="1" x14ac:dyDescent="0.25">
      <c r="A136" s="64" t="s">
        <v>27</v>
      </c>
      <c r="B136" s="80" t="s">
        <v>28</v>
      </c>
      <c r="C136" s="80"/>
      <c r="D136" s="80"/>
      <c r="E136" s="87" t="s">
        <v>81</v>
      </c>
      <c r="F136" s="87"/>
      <c r="G136" s="71"/>
      <c r="H136" s="66"/>
      <c r="I136" s="66"/>
      <c r="J136" s="67"/>
    </row>
    <row r="137" spans="1:11" s="38" customFormat="1" ht="28.5" customHeight="1" x14ac:dyDescent="0.25">
      <c r="A137" s="64" t="s">
        <v>29</v>
      </c>
      <c r="B137" s="80" t="s">
        <v>30</v>
      </c>
      <c r="C137" s="80"/>
      <c r="D137" s="80"/>
      <c r="E137" s="88">
        <v>1.5392096200000001E-3</v>
      </c>
      <c r="F137" s="89"/>
      <c r="G137" s="71"/>
      <c r="H137" s="66"/>
      <c r="I137" s="69"/>
      <c r="J137" s="70"/>
    </row>
    <row r="138" spans="1:11" s="38" customFormat="1" ht="28.5" customHeight="1" x14ac:dyDescent="0.25">
      <c r="A138" s="64" t="s">
        <v>31</v>
      </c>
      <c r="B138" s="80" t="s">
        <v>32</v>
      </c>
      <c r="C138" s="80"/>
      <c r="D138" s="80"/>
      <c r="E138" s="81">
        <v>12929.897999999999</v>
      </c>
      <c r="F138" s="82"/>
      <c r="G138" s="71"/>
      <c r="H138" s="66"/>
      <c r="I138" s="66"/>
      <c r="J138" s="73"/>
    </row>
    <row r="139" spans="1:11" s="38" customFormat="1" ht="42" customHeight="1" x14ac:dyDescent="0.25">
      <c r="A139" s="64" t="s">
        <v>33</v>
      </c>
      <c r="B139" s="80" t="s">
        <v>34</v>
      </c>
      <c r="C139" s="80"/>
      <c r="D139" s="80"/>
      <c r="E139" s="81">
        <v>3.7080000000000002</v>
      </c>
      <c r="F139" s="82"/>
      <c r="G139" s="71"/>
      <c r="H139" s="66"/>
      <c r="I139" s="75"/>
      <c r="J139" s="16"/>
    </row>
    <row r="140" spans="1:11" s="38" customFormat="1" ht="42" customHeight="1" x14ac:dyDescent="0.25">
      <c r="A140" s="64" t="s">
        <v>35</v>
      </c>
      <c r="B140" s="80" t="s">
        <v>36</v>
      </c>
      <c r="C140" s="80"/>
      <c r="D140" s="80"/>
      <c r="E140" s="81">
        <v>4597.1319999999996</v>
      </c>
      <c r="F140" s="82"/>
      <c r="G140" s="71"/>
      <c r="H140" s="66"/>
      <c r="I140" s="75"/>
      <c r="J140" s="16"/>
    </row>
    <row r="141" spans="1:11" s="38" customFormat="1" ht="17.25" customHeight="1" x14ac:dyDescent="0.25">
      <c r="A141" s="64"/>
      <c r="B141" s="80" t="s">
        <v>37</v>
      </c>
      <c r="C141" s="80"/>
      <c r="D141" s="80"/>
      <c r="E141" s="81"/>
      <c r="F141" s="82"/>
      <c r="G141" s="71"/>
      <c r="H141" s="66"/>
      <c r="I141" s="75"/>
      <c r="J141" s="16"/>
    </row>
    <row r="142" spans="1:11" s="38" customFormat="1" ht="17.25" customHeight="1" x14ac:dyDescent="0.25">
      <c r="A142" s="64"/>
      <c r="B142" s="83" t="s">
        <v>38</v>
      </c>
      <c r="C142" s="83"/>
      <c r="D142" s="83"/>
      <c r="E142" s="81">
        <v>55.646999999999998</v>
      </c>
      <c r="F142" s="82"/>
      <c r="G142" s="71"/>
      <c r="H142" s="66"/>
      <c r="I142" s="75"/>
      <c r="J142" s="16"/>
    </row>
    <row r="143" spans="1:11" s="38" customFormat="1" ht="17.25" customHeight="1" x14ac:dyDescent="0.25">
      <c r="A143" s="64"/>
      <c r="B143" s="83" t="s">
        <v>39</v>
      </c>
      <c r="C143" s="83"/>
      <c r="D143" s="83"/>
      <c r="E143" s="81">
        <v>2753.2469999999998</v>
      </c>
      <c r="F143" s="82"/>
      <c r="G143" s="71"/>
      <c r="H143" s="66"/>
      <c r="I143" s="75"/>
      <c r="J143" s="16"/>
    </row>
    <row r="144" spans="1:11" s="38" customFormat="1" ht="17.25" customHeight="1" x14ac:dyDescent="0.25">
      <c r="A144" s="64"/>
      <c r="B144" s="83" t="s">
        <v>40</v>
      </c>
      <c r="C144" s="83"/>
      <c r="D144" s="83"/>
      <c r="E144" s="81">
        <v>1461.491</v>
      </c>
      <c r="F144" s="82"/>
      <c r="G144" s="71"/>
      <c r="H144" s="66"/>
      <c r="I144" s="75"/>
      <c r="J144" s="16"/>
    </row>
    <row r="145" spans="1:10" s="38" customFormat="1" ht="17.25" customHeight="1" x14ac:dyDescent="0.25">
      <c r="A145" s="64"/>
      <c r="B145" s="83" t="s">
        <v>41</v>
      </c>
      <c r="C145" s="83"/>
      <c r="D145" s="83"/>
      <c r="E145" s="81">
        <v>37.945</v>
      </c>
      <c r="F145" s="82"/>
      <c r="G145" s="71"/>
      <c r="H145" s="66"/>
      <c r="I145" s="75"/>
      <c r="J145" s="16"/>
    </row>
    <row r="146" spans="1:10" s="38" customFormat="1" ht="17.25" customHeight="1" x14ac:dyDescent="0.25">
      <c r="A146" s="64"/>
      <c r="B146" s="83" t="s">
        <v>42</v>
      </c>
      <c r="C146" s="83"/>
      <c r="D146" s="83"/>
      <c r="E146" s="81">
        <v>288.80200000000002</v>
      </c>
      <c r="F146" s="82"/>
      <c r="G146" s="71"/>
      <c r="H146" s="66"/>
      <c r="I146" s="75"/>
      <c r="J146" s="16"/>
    </row>
    <row r="147" spans="1:10" s="38" customFormat="1" ht="28.5" customHeight="1" x14ac:dyDescent="0.25">
      <c r="A147" s="64" t="s">
        <v>43</v>
      </c>
      <c r="B147" s="80" t="s">
        <v>44</v>
      </c>
      <c r="C147" s="80"/>
      <c r="D147" s="80"/>
      <c r="E147" s="81">
        <v>3907.0729999999999</v>
      </c>
      <c r="F147" s="82"/>
      <c r="G147" s="71"/>
      <c r="H147" s="66"/>
      <c r="I147" s="75"/>
      <c r="J147" s="16"/>
    </row>
    <row r="148" spans="1:10" s="38" customFormat="1" ht="28.5" customHeight="1" x14ac:dyDescent="0.25">
      <c r="A148" s="64" t="s">
        <v>45</v>
      </c>
      <c r="B148" s="80" t="s">
        <v>46</v>
      </c>
      <c r="C148" s="80"/>
      <c r="D148" s="80"/>
      <c r="E148" s="81">
        <v>20345.691000000003</v>
      </c>
      <c r="F148" s="82"/>
      <c r="G148" s="71"/>
      <c r="H148" s="66"/>
      <c r="I148" s="75"/>
      <c r="J148" s="16"/>
    </row>
    <row r="149" spans="1:10" s="38" customFormat="1" ht="17.25" customHeight="1" x14ac:dyDescent="0.25">
      <c r="A149" s="64"/>
      <c r="B149" s="80" t="s">
        <v>37</v>
      </c>
      <c r="C149" s="80"/>
      <c r="D149" s="80"/>
      <c r="E149" s="81"/>
      <c r="F149" s="82"/>
      <c r="G149" s="71"/>
      <c r="H149" s="66"/>
      <c r="I149" s="75"/>
      <c r="J149" s="16"/>
    </row>
    <row r="150" spans="1:10" s="38" customFormat="1" ht="17.25" customHeight="1" x14ac:dyDescent="0.25">
      <c r="A150" s="64"/>
      <c r="B150" s="80" t="s">
        <v>47</v>
      </c>
      <c r="C150" s="80"/>
      <c r="D150" s="80"/>
      <c r="E150" s="81">
        <v>17780.809000000001</v>
      </c>
      <c r="F150" s="82"/>
      <c r="G150" s="71"/>
      <c r="H150" s="66"/>
      <c r="I150" s="75"/>
      <c r="J150" s="16"/>
    </row>
    <row r="151" spans="1:10" s="38" customFormat="1" ht="17.25" customHeight="1" x14ac:dyDescent="0.25">
      <c r="A151" s="64"/>
      <c r="B151" s="83" t="s">
        <v>48</v>
      </c>
      <c r="C151" s="83"/>
      <c r="D151" s="83"/>
      <c r="E151" s="81">
        <v>6240.6360000000004</v>
      </c>
      <c r="F151" s="82"/>
      <c r="G151" s="71"/>
      <c r="H151" s="66"/>
      <c r="I151" s="75"/>
      <c r="J151" s="16"/>
    </row>
    <row r="152" spans="1:10" s="38" customFormat="1" ht="17.25" customHeight="1" x14ac:dyDescent="0.25">
      <c r="A152" s="64"/>
      <c r="B152" s="83" t="s">
        <v>49</v>
      </c>
      <c r="C152" s="83"/>
      <c r="D152" s="83"/>
      <c r="E152" s="81">
        <v>6520.598</v>
      </c>
      <c r="F152" s="82"/>
      <c r="G152" s="71"/>
      <c r="H152" s="66"/>
      <c r="I152" s="75"/>
      <c r="J152" s="16"/>
    </row>
    <row r="153" spans="1:10" s="38" customFormat="1" ht="17.25" customHeight="1" x14ac:dyDescent="0.25">
      <c r="A153" s="64"/>
      <c r="B153" s="83" t="s">
        <v>50</v>
      </c>
      <c r="C153" s="83"/>
      <c r="D153" s="83"/>
      <c r="E153" s="81">
        <v>5019.5749999999998</v>
      </c>
      <c r="F153" s="82"/>
      <c r="G153" s="71"/>
      <c r="H153" s="66"/>
      <c r="I153" s="75"/>
      <c r="J153" s="16"/>
    </row>
    <row r="154" spans="1:10" s="38" customFormat="1" ht="17.25" customHeight="1" x14ac:dyDescent="0.25">
      <c r="A154" s="64"/>
      <c r="B154" s="80" t="s">
        <v>51</v>
      </c>
      <c r="C154" s="80"/>
      <c r="D154" s="80"/>
      <c r="E154" s="81">
        <v>2564.8820000000001</v>
      </c>
      <c r="F154" s="82"/>
      <c r="G154" s="71"/>
      <c r="H154" s="66"/>
      <c r="I154" s="75"/>
      <c r="J154" s="16"/>
    </row>
    <row r="155" spans="1:10" s="38" customFormat="1" ht="17.25" customHeight="1" x14ac:dyDescent="0.25">
      <c r="A155" s="64"/>
      <c r="B155" s="83" t="s">
        <v>52</v>
      </c>
      <c r="C155" s="83"/>
      <c r="D155" s="83"/>
      <c r="E155" s="81">
        <v>859.35199999999998</v>
      </c>
      <c r="F155" s="82"/>
      <c r="G155" s="71"/>
      <c r="H155" s="66"/>
      <c r="I155" s="75"/>
      <c r="J155" s="16"/>
    </row>
    <row r="156" spans="1:10" s="38" customFormat="1" ht="17.25" customHeight="1" x14ac:dyDescent="0.25">
      <c r="A156" s="64"/>
      <c r="B156" s="83" t="s">
        <v>50</v>
      </c>
      <c r="C156" s="83"/>
      <c r="D156" s="83"/>
      <c r="E156" s="81">
        <v>1705.53</v>
      </c>
      <c r="F156" s="82"/>
      <c r="G156" s="71"/>
      <c r="H156" s="66"/>
      <c r="I156" s="75"/>
      <c r="J156" s="16"/>
    </row>
    <row r="157" spans="1:10" s="38" customFormat="1" ht="28.5" customHeight="1" x14ac:dyDescent="0.25">
      <c r="A157" s="64" t="s">
        <v>53</v>
      </c>
      <c r="B157" s="80" t="s">
        <v>54</v>
      </c>
      <c r="C157" s="80"/>
      <c r="D157" s="80"/>
      <c r="E157" s="81">
        <v>7847130.4400000004</v>
      </c>
      <c r="F157" s="82"/>
      <c r="G157" s="71"/>
      <c r="H157" s="66"/>
      <c r="I157" s="75"/>
      <c r="J157" s="16"/>
    </row>
    <row r="158" spans="1:10" s="38" customFormat="1" ht="42" customHeight="1" x14ac:dyDescent="0.25">
      <c r="A158" s="64" t="s">
        <v>55</v>
      </c>
      <c r="B158" s="84" t="s">
        <v>56</v>
      </c>
      <c r="C158" s="85"/>
      <c r="D158" s="86"/>
      <c r="E158" s="81">
        <v>2238.7359999999999</v>
      </c>
      <c r="F158" s="82"/>
      <c r="G158" s="71"/>
      <c r="H158" s="66"/>
      <c r="I158" s="75"/>
      <c r="J158" s="16"/>
    </row>
    <row r="159" spans="1:10" s="38" customFormat="1" ht="42" customHeight="1" x14ac:dyDescent="0.25">
      <c r="A159" s="64"/>
      <c r="B159" s="84" t="s">
        <v>71</v>
      </c>
      <c r="C159" s="85"/>
      <c r="D159" s="86"/>
      <c r="E159" s="78"/>
      <c r="F159" s="79">
        <v>0</v>
      </c>
      <c r="G159" s="71"/>
      <c r="H159" s="66"/>
      <c r="I159" s="75"/>
      <c r="J159" s="16"/>
    </row>
    <row r="160" spans="1:10" s="38" customFormat="1" ht="42" customHeight="1" x14ac:dyDescent="0.25">
      <c r="A160" s="64" t="s">
        <v>58</v>
      </c>
      <c r="B160" s="80" t="s">
        <v>59</v>
      </c>
      <c r="C160" s="80"/>
      <c r="D160" s="80"/>
      <c r="E160" s="81">
        <v>2876791.8149999999</v>
      </c>
      <c r="F160" s="82"/>
      <c r="G160" s="71"/>
      <c r="H160" s="66"/>
      <c r="I160" s="75"/>
      <c r="J160" s="16"/>
    </row>
    <row r="161" spans="1:11" s="38" customFormat="1" ht="17.25" customHeight="1" x14ac:dyDescent="0.25">
      <c r="A161" s="64"/>
      <c r="B161" s="80" t="s">
        <v>37</v>
      </c>
      <c r="C161" s="80"/>
      <c r="D161" s="80"/>
      <c r="E161" s="81"/>
      <c r="F161" s="82"/>
      <c r="G161" s="71"/>
      <c r="H161" s="66"/>
      <c r="I161" s="75"/>
      <c r="J161" s="16"/>
    </row>
    <row r="162" spans="1:11" s="38" customFormat="1" ht="17.25" customHeight="1" x14ac:dyDescent="0.25">
      <c r="A162" s="64"/>
      <c r="B162" s="83" t="s">
        <v>60</v>
      </c>
      <c r="C162" s="83"/>
      <c r="D162" s="83"/>
      <c r="E162" s="81">
        <v>20345.690999999999</v>
      </c>
      <c r="F162" s="82"/>
      <c r="G162" s="71"/>
      <c r="H162" s="66"/>
      <c r="I162" s="75"/>
      <c r="J162" s="16"/>
    </row>
    <row r="163" spans="1:11" s="38" customFormat="1" ht="17.25" customHeight="1" x14ac:dyDescent="0.25">
      <c r="A163" s="64"/>
      <c r="B163" s="83" t="s">
        <v>61</v>
      </c>
      <c r="C163" s="83"/>
      <c r="D163" s="83"/>
      <c r="E163" s="81">
        <v>1574253.013</v>
      </c>
      <c r="F163" s="82"/>
      <c r="G163" s="71"/>
      <c r="H163" s="66"/>
      <c r="I163" s="75"/>
      <c r="J163" s="16"/>
      <c r="K163" s="16"/>
    </row>
    <row r="164" spans="1:11" s="38" customFormat="1" ht="17.25" customHeight="1" x14ac:dyDescent="0.25">
      <c r="A164" s="64"/>
      <c r="B164" s="83" t="s">
        <v>62</v>
      </c>
      <c r="C164" s="83"/>
      <c r="D164" s="83"/>
      <c r="E164" s="81">
        <v>1054056.4099999999</v>
      </c>
      <c r="F164" s="82"/>
      <c r="G164" s="71"/>
      <c r="H164" s="66"/>
      <c r="I164" s="75"/>
      <c r="J164" s="16"/>
      <c r="K164" s="16"/>
    </row>
    <row r="165" spans="1:11" s="38" customFormat="1" ht="17.25" customHeight="1" x14ac:dyDescent="0.25">
      <c r="A165" s="64"/>
      <c r="B165" s="83" t="s">
        <v>63</v>
      </c>
      <c r="C165" s="83"/>
      <c r="D165" s="83"/>
      <c r="E165" s="81">
        <v>21770.422999999999</v>
      </c>
      <c r="F165" s="82"/>
      <c r="G165" s="71"/>
      <c r="H165" s="66"/>
      <c r="I165" s="75"/>
      <c r="J165" s="16"/>
      <c r="K165" s="16"/>
    </row>
    <row r="166" spans="1:11" s="38" customFormat="1" ht="17.25" customHeight="1" x14ac:dyDescent="0.25">
      <c r="A166" s="64"/>
      <c r="B166" s="83" t="s">
        <v>64</v>
      </c>
      <c r="C166" s="83"/>
      <c r="D166" s="83"/>
      <c r="E166" s="81">
        <v>206366.27799999999</v>
      </c>
      <c r="F166" s="82"/>
      <c r="G166" s="71"/>
      <c r="H166" s="66"/>
      <c r="I166" s="75"/>
      <c r="J166" s="16"/>
      <c r="K166" s="16"/>
    </row>
    <row r="167" spans="1:11" s="38" customFormat="1" ht="29.25" customHeight="1" x14ac:dyDescent="0.25">
      <c r="A167" s="64" t="s">
        <v>65</v>
      </c>
      <c r="B167" s="80" t="s">
        <v>66</v>
      </c>
      <c r="C167" s="80"/>
      <c r="D167" s="80"/>
      <c r="E167" s="81">
        <v>2094866</v>
      </c>
      <c r="F167" s="82"/>
      <c r="G167" s="71"/>
      <c r="H167" s="66"/>
      <c r="I167" s="75"/>
      <c r="J167" s="16"/>
      <c r="K167" s="16"/>
    </row>
    <row r="168" spans="1:11" ht="28.5" customHeight="1" x14ac:dyDescent="0.25">
      <c r="A168" s="90" t="s">
        <v>73</v>
      </c>
      <c r="B168" s="90"/>
      <c r="C168" s="90"/>
      <c r="D168" s="90"/>
      <c r="E168" s="90"/>
      <c r="F168" s="90"/>
      <c r="G168" s="76"/>
    </row>
    <row r="169" spans="1:11" s="38" customFormat="1" ht="42" customHeight="1" x14ac:dyDescent="0.25">
      <c r="A169" s="64" t="s">
        <v>21</v>
      </c>
      <c r="B169" s="91" t="s">
        <v>22</v>
      </c>
      <c r="C169" s="91"/>
      <c r="D169" s="91"/>
      <c r="E169" s="92">
        <v>2470.0500000000002</v>
      </c>
      <c r="F169" s="92"/>
      <c r="G169" s="65"/>
      <c r="H169" s="65"/>
    </row>
    <row r="170" spans="1:11" s="38" customFormat="1" ht="42" customHeight="1" x14ac:dyDescent="0.25">
      <c r="A170" s="64" t="s">
        <v>23</v>
      </c>
      <c r="B170" s="91" t="s">
        <v>24</v>
      </c>
      <c r="C170" s="91"/>
      <c r="D170" s="91"/>
      <c r="E170" s="93"/>
      <c r="F170" s="93"/>
    </row>
    <row r="171" spans="1:11" s="38" customFormat="1" ht="28.5" customHeight="1" x14ac:dyDescent="0.25">
      <c r="A171" s="64" t="s">
        <v>25</v>
      </c>
      <c r="B171" s="80" t="s">
        <v>26</v>
      </c>
      <c r="C171" s="80"/>
      <c r="D171" s="80"/>
      <c r="E171" s="87" t="s">
        <v>76</v>
      </c>
      <c r="F171" s="87"/>
      <c r="G171" s="77"/>
    </row>
    <row r="172" spans="1:11" s="38" customFormat="1" ht="28.5" customHeight="1" x14ac:dyDescent="0.25">
      <c r="A172" s="64" t="s">
        <v>27</v>
      </c>
      <c r="B172" s="80" t="s">
        <v>28</v>
      </c>
      <c r="C172" s="80"/>
      <c r="D172" s="80"/>
      <c r="E172" s="87" t="s">
        <v>77</v>
      </c>
      <c r="F172" s="87"/>
      <c r="G172" s="77"/>
      <c r="H172" s="66"/>
      <c r="I172" s="66"/>
      <c r="J172" s="67"/>
    </row>
    <row r="173" spans="1:11" s="38" customFormat="1" ht="28.5" customHeight="1" x14ac:dyDescent="0.25">
      <c r="A173" s="64" t="s">
        <v>29</v>
      </c>
      <c r="B173" s="80" t="s">
        <v>30</v>
      </c>
      <c r="C173" s="80"/>
      <c r="D173" s="80"/>
      <c r="E173" s="88">
        <v>1.3970970100000001E-3</v>
      </c>
      <c r="F173" s="89"/>
      <c r="G173" s="65"/>
      <c r="H173" s="68"/>
      <c r="I173" s="69"/>
      <c r="J173" s="70"/>
    </row>
    <row r="174" spans="1:11" s="38" customFormat="1" ht="28.5" customHeight="1" x14ac:dyDescent="0.25">
      <c r="A174" s="64" t="s">
        <v>31</v>
      </c>
      <c r="B174" s="80" t="s">
        <v>32</v>
      </c>
      <c r="C174" s="80"/>
      <c r="D174" s="80"/>
      <c r="E174" s="81">
        <v>13829.062</v>
      </c>
      <c r="F174" s="82"/>
      <c r="G174" s="71"/>
      <c r="H174" s="72"/>
      <c r="I174" s="66"/>
      <c r="J174" s="73"/>
    </row>
    <row r="175" spans="1:11" s="38" customFormat="1" ht="42" customHeight="1" x14ac:dyDescent="0.25">
      <c r="A175" s="64" t="s">
        <v>33</v>
      </c>
      <c r="B175" s="80" t="s">
        <v>34</v>
      </c>
      <c r="C175" s="80"/>
      <c r="D175" s="80"/>
      <c r="E175" s="81">
        <v>4.5110000000000001</v>
      </c>
      <c r="F175" s="82"/>
      <c r="G175" s="71"/>
      <c r="H175" s="74"/>
      <c r="I175" s="75"/>
      <c r="J175" s="16"/>
    </row>
    <row r="176" spans="1:11" s="38" customFormat="1" ht="42" customHeight="1" x14ac:dyDescent="0.25">
      <c r="A176" s="64" t="s">
        <v>35</v>
      </c>
      <c r="B176" s="80" t="s">
        <v>36</v>
      </c>
      <c r="C176" s="80"/>
      <c r="D176" s="80"/>
      <c r="E176" s="81">
        <v>4715.7710000000006</v>
      </c>
      <c r="F176" s="82"/>
      <c r="G176" s="71"/>
      <c r="H176" s="74"/>
      <c r="I176" s="75"/>
      <c r="J176" s="16"/>
    </row>
    <row r="177" spans="1:10" s="38" customFormat="1" ht="17.25" customHeight="1" x14ac:dyDescent="0.25">
      <c r="A177" s="64"/>
      <c r="B177" s="80" t="s">
        <v>37</v>
      </c>
      <c r="C177" s="80"/>
      <c r="D177" s="80"/>
      <c r="E177" s="81"/>
      <c r="F177" s="82"/>
      <c r="G177" s="71"/>
      <c r="H177" s="74"/>
      <c r="I177" s="75"/>
      <c r="J177" s="16"/>
    </row>
    <row r="178" spans="1:10" s="38" customFormat="1" ht="17.25" customHeight="1" x14ac:dyDescent="0.25">
      <c r="A178" s="64"/>
      <c r="B178" s="83" t="s">
        <v>38</v>
      </c>
      <c r="C178" s="83"/>
      <c r="D178" s="83"/>
      <c r="E178" s="81">
        <v>60.103000000000002</v>
      </c>
      <c r="F178" s="82"/>
      <c r="G178" s="71"/>
      <c r="H178" s="74"/>
      <c r="I178" s="75"/>
      <c r="J178" s="16"/>
    </row>
    <row r="179" spans="1:10" s="38" customFormat="1" ht="17.25" customHeight="1" x14ac:dyDescent="0.25">
      <c r="A179" s="64"/>
      <c r="B179" s="83" t="s">
        <v>39</v>
      </c>
      <c r="C179" s="83"/>
      <c r="D179" s="83"/>
      <c r="E179" s="81">
        <v>2865.681</v>
      </c>
      <c r="F179" s="82"/>
      <c r="G179" s="71"/>
      <c r="H179" s="74"/>
      <c r="I179" s="75"/>
      <c r="J179" s="16"/>
    </row>
    <row r="180" spans="1:10" s="38" customFormat="1" ht="17.25" customHeight="1" x14ac:dyDescent="0.25">
      <c r="A180" s="64"/>
      <c r="B180" s="83" t="s">
        <v>40</v>
      </c>
      <c r="C180" s="83"/>
      <c r="D180" s="83"/>
      <c r="E180" s="81">
        <v>1448.124</v>
      </c>
      <c r="F180" s="82"/>
      <c r="G180" s="71"/>
      <c r="H180" s="74"/>
      <c r="I180" s="75"/>
      <c r="J180" s="16"/>
    </row>
    <row r="181" spans="1:10" s="38" customFormat="1" ht="17.25" customHeight="1" x14ac:dyDescent="0.25">
      <c r="A181" s="64"/>
      <c r="B181" s="83" t="s">
        <v>41</v>
      </c>
      <c r="C181" s="83"/>
      <c r="D181" s="83"/>
      <c r="E181" s="81">
        <v>41.41</v>
      </c>
      <c r="F181" s="82"/>
      <c r="G181" s="71"/>
      <c r="H181" s="74"/>
      <c r="I181" s="75"/>
      <c r="J181" s="16"/>
    </row>
    <row r="182" spans="1:10" s="38" customFormat="1" ht="17.25" customHeight="1" x14ac:dyDescent="0.25">
      <c r="A182" s="64"/>
      <c r="B182" s="83" t="s">
        <v>42</v>
      </c>
      <c r="C182" s="83"/>
      <c r="D182" s="83"/>
      <c r="E182" s="81">
        <v>300.45299999999997</v>
      </c>
      <c r="F182" s="82"/>
      <c r="G182" s="71"/>
      <c r="H182" s="74"/>
      <c r="I182" s="75"/>
      <c r="J182" s="16"/>
    </row>
    <row r="183" spans="1:10" s="38" customFormat="1" ht="28.5" customHeight="1" x14ac:dyDescent="0.25">
      <c r="A183" s="64" t="s">
        <v>43</v>
      </c>
      <c r="B183" s="80" t="s">
        <v>44</v>
      </c>
      <c r="C183" s="80"/>
      <c r="D183" s="80"/>
      <c r="E183" s="81">
        <v>4258.018</v>
      </c>
      <c r="F183" s="82"/>
      <c r="G183" s="71"/>
      <c r="H183" s="74"/>
      <c r="I183" s="75"/>
      <c r="J183" s="16"/>
    </row>
    <row r="184" spans="1:10" s="38" customFormat="1" ht="28.5" customHeight="1" x14ac:dyDescent="0.25">
      <c r="A184" s="64" t="s">
        <v>45</v>
      </c>
      <c r="B184" s="80" t="s">
        <v>46</v>
      </c>
      <c r="C184" s="80"/>
      <c r="D184" s="80"/>
      <c r="E184" s="81">
        <v>23104.311000000002</v>
      </c>
      <c r="F184" s="82"/>
      <c r="G184" s="71"/>
      <c r="H184" s="74"/>
      <c r="I184" s="75"/>
      <c r="J184" s="16"/>
    </row>
    <row r="185" spans="1:10" s="38" customFormat="1" ht="17.25" customHeight="1" x14ac:dyDescent="0.25">
      <c r="A185" s="64"/>
      <c r="B185" s="80" t="s">
        <v>37</v>
      </c>
      <c r="C185" s="80"/>
      <c r="D185" s="80"/>
      <c r="E185" s="81"/>
      <c r="F185" s="82"/>
      <c r="G185" s="71"/>
      <c r="H185" s="74"/>
      <c r="I185" s="75"/>
      <c r="J185" s="16"/>
    </row>
    <row r="186" spans="1:10" s="38" customFormat="1" ht="17.25" customHeight="1" x14ac:dyDescent="0.25">
      <c r="A186" s="64"/>
      <c r="B186" s="80" t="s">
        <v>47</v>
      </c>
      <c r="C186" s="80"/>
      <c r="D186" s="80"/>
      <c r="E186" s="81">
        <v>19721.284</v>
      </c>
      <c r="F186" s="82"/>
      <c r="G186" s="71"/>
      <c r="H186" s="74"/>
      <c r="I186" s="75"/>
      <c r="J186" s="16"/>
    </row>
    <row r="187" spans="1:10" s="38" customFormat="1" ht="17.25" customHeight="1" x14ac:dyDescent="0.25">
      <c r="A187" s="64"/>
      <c r="B187" s="83" t="s">
        <v>48</v>
      </c>
      <c r="C187" s="83"/>
      <c r="D187" s="83"/>
      <c r="E187" s="81">
        <v>6711.0119999999997</v>
      </c>
      <c r="F187" s="82"/>
      <c r="G187" s="71"/>
      <c r="H187" s="74"/>
      <c r="I187" s="75"/>
      <c r="J187" s="16"/>
    </row>
    <row r="188" spans="1:10" s="38" customFormat="1" ht="17.25" customHeight="1" x14ac:dyDescent="0.25">
      <c r="A188" s="64"/>
      <c r="B188" s="83" t="s">
        <v>49</v>
      </c>
      <c r="C188" s="83"/>
      <c r="D188" s="83"/>
      <c r="E188" s="81">
        <v>7145.1710000000003</v>
      </c>
      <c r="F188" s="82"/>
      <c r="G188" s="71"/>
      <c r="H188" s="74"/>
      <c r="I188" s="75"/>
      <c r="J188" s="16"/>
    </row>
    <row r="189" spans="1:10" s="38" customFormat="1" ht="17.25" customHeight="1" x14ac:dyDescent="0.25">
      <c r="A189" s="64"/>
      <c r="B189" s="83" t="s">
        <v>50</v>
      </c>
      <c r="C189" s="83"/>
      <c r="D189" s="83"/>
      <c r="E189" s="81">
        <v>5865.1009999999997</v>
      </c>
      <c r="F189" s="82"/>
      <c r="G189" s="71"/>
      <c r="H189" s="74"/>
      <c r="I189" s="75"/>
      <c r="J189" s="16"/>
    </row>
    <row r="190" spans="1:10" s="38" customFormat="1" ht="17.25" customHeight="1" x14ac:dyDescent="0.25">
      <c r="A190" s="64"/>
      <c r="B190" s="80" t="s">
        <v>51</v>
      </c>
      <c r="C190" s="80"/>
      <c r="D190" s="80"/>
      <c r="E190" s="81">
        <v>3383.027</v>
      </c>
      <c r="F190" s="82"/>
      <c r="G190" s="71"/>
      <c r="H190" s="74"/>
      <c r="I190" s="75"/>
      <c r="J190" s="16"/>
    </row>
    <row r="191" spans="1:10" s="38" customFormat="1" ht="17.25" customHeight="1" x14ac:dyDescent="0.25">
      <c r="A191" s="64"/>
      <c r="B191" s="83" t="s">
        <v>52</v>
      </c>
      <c r="C191" s="83"/>
      <c r="D191" s="83"/>
      <c r="E191" s="81">
        <v>1140.1379999999999</v>
      </c>
      <c r="F191" s="82"/>
      <c r="G191" s="71"/>
      <c r="H191" s="74"/>
      <c r="I191" s="75"/>
      <c r="J191" s="16"/>
    </row>
    <row r="192" spans="1:10" s="38" customFormat="1" ht="17.25" customHeight="1" x14ac:dyDescent="0.25">
      <c r="A192" s="64"/>
      <c r="B192" s="83" t="s">
        <v>50</v>
      </c>
      <c r="C192" s="83"/>
      <c r="D192" s="83"/>
      <c r="E192" s="81">
        <v>2242.8890000000001</v>
      </c>
      <c r="F192" s="82"/>
      <c r="G192" s="71"/>
      <c r="H192" s="74"/>
      <c r="I192" s="75"/>
      <c r="J192" s="16"/>
    </row>
    <row r="193" spans="1:11" s="38" customFormat="1" ht="28.5" customHeight="1" x14ac:dyDescent="0.25">
      <c r="A193" s="64" t="s">
        <v>53</v>
      </c>
      <c r="B193" s="80" t="s">
        <v>54</v>
      </c>
      <c r="C193" s="80"/>
      <c r="D193" s="80"/>
      <c r="E193" s="81">
        <v>7847130.4400000004</v>
      </c>
      <c r="F193" s="82"/>
      <c r="G193" s="71"/>
      <c r="H193" s="74"/>
      <c r="I193" s="75"/>
      <c r="J193" s="16"/>
    </row>
    <row r="194" spans="1:11" s="38" customFormat="1" ht="42" customHeight="1" x14ac:dyDescent="0.25">
      <c r="A194" s="64" t="s">
        <v>55</v>
      </c>
      <c r="B194" s="84" t="s">
        <v>56</v>
      </c>
      <c r="C194" s="85"/>
      <c r="D194" s="86"/>
      <c r="E194" s="81">
        <v>3193.998</v>
      </c>
      <c r="F194" s="82"/>
      <c r="G194" s="71"/>
      <c r="H194" s="74"/>
      <c r="I194" s="75"/>
      <c r="J194" s="16"/>
    </row>
    <row r="195" spans="1:11" s="38" customFormat="1" ht="42" customHeight="1" x14ac:dyDescent="0.25">
      <c r="A195" s="64"/>
      <c r="B195" s="84" t="s">
        <v>71</v>
      </c>
      <c r="C195" s="85"/>
      <c r="D195" s="86"/>
      <c r="E195" s="78"/>
      <c r="F195" s="79">
        <v>0</v>
      </c>
      <c r="G195" s="71"/>
      <c r="H195" s="74"/>
      <c r="I195" s="75"/>
      <c r="J195" s="16"/>
    </row>
    <row r="196" spans="1:11" s="38" customFormat="1" ht="42" customHeight="1" x14ac:dyDescent="0.25">
      <c r="A196" s="64" t="s">
        <v>58</v>
      </c>
      <c r="B196" s="80" t="s">
        <v>59</v>
      </c>
      <c r="C196" s="80"/>
      <c r="D196" s="80"/>
      <c r="E196" s="81">
        <v>3161049.5300000003</v>
      </c>
      <c r="F196" s="82"/>
      <c r="G196" s="71"/>
      <c r="H196" s="74"/>
      <c r="I196" s="75"/>
      <c r="J196" s="16"/>
    </row>
    <row r="197" spans="1:11" s="38" customFormat="1" ht="17.25" customHeight="1" x14ac:dyDescent="0.25">
      <c r="A197" s="64"/>
      <c r="B197" s="80" t="s">
        <v>37</v>
      </c>
      <c r="C197" s="80"/>
      <c r="D197" s="80"/>
      <c r="E197" s="81"/>
      <c r="F197" s="82"/>
      <c r="G197" s="71"/>
      <c r="H197" s="74"/>
      <c r="I197" s="75"/>
      <c r="J197" s="16"/>
    </row>
    <row r="198" spans="1:11" s="38" customFormat="1" ht="17.25" customHeight="1" x14ac:dyDescent="0.25">
      <c r="A198" s="64"/>
      <c r="B198" s="83" t="s">
        <v>60</v>
      </c>
      <c r="C198" s="83"/>
      <c r="D198" s="83"/>
      <c r="E198" s="81">
        <v>23104.311000000002</v>
      </c>
      <c r="F198" s="82"/>
      <c r="G198" s="71"/>
      <c r="H198" s="74"/>
      <c r="I198" s="75"/>
      <c r="J198" s="16"/>
    </row>
    <row r="199" spans="1:11" s="38" customFormat="1" ht="17.25" customHeight="1" x14ac:dyDescent="0.25">
      <c r="A199" s="64"/>
      <c r="B199" s="83" t="s">
        <v>61</v>
      </c>
      <c r="C199" s="83"/>
      <c r="D199" s="83"/>
      <c r="E199" s="81">
        <v>1762180.67</v>
      </c>
      <c r="F199" s="82"/>
      <c r="G199" s="71"/>
      <c r="H199" s="74"/>
      <c r="I199" s="75"/>
      <c r="J199" s="16"/>
      <c r="K199" s="16"/>
    </row>
    <row r="200" spans="1:11" s="38" customFormat="1" ht="17.25" customHeight="1" x14ac:dyDescent="0.25">
      <c r="A200" s="64"/>
      <c r="B200" s="83" t="s">
        <v>62</v>
      </c>
      <c r="C200" s="83"/>
      <c r="D200" s="83"/>
      <c r="E200" s="81">
        <v>1122552.503</v>
      </c>
      <c r="F200" s="82"/>
      <c r="G200" s="71"/>
      <c r="H200" s="74"/>
      <c r="I200" s="75"/>
      <c r="J200" s="16"/>
      <c r="K200" s="16"/>
    </row>
    <row r="201" spans="1:11" s="38" customFormat="1" ht="17.25" customHeight="1" x14ac:dyDescent="0.25">
      <c r="A201" s="64"/>
      <c r="B201" s="83" t="s">
        <v>63</v>
      </c>
      <c r="C201" s="83"/>
      <c r="D201" s="83"/>
      <c r="E201" s="81">
        <v>26436.133000000002</v>
      </c>
      <c r="F201" s="82"/>
      <c r="G201" s="71"/>
      <c r="H201" s="74"/>
      <c r="I201" s="75"/>
      <c r="J201" s="16"/>
      <c r="K201" s="16"/>
    </row>
    <row r="202" spans="1:11" s="38" customFormat="1" ht="17.25" customHeight="1" x14ac:dyDescent="0.25">
      <c r="A202" s="64"/>
      <c r="B202" s="83" t="s">
        <v>64</v>
      </c>
      <c r="C202" s="83"/>
      <c r="D202" s="83"/>
      <c r="E202" s="81">
        <v>226775.913</v>
      </c>
      <c r="F202" s="82"/>
      <c r="G202" s="71"/>
      <c r="H202" s="74"/>
      <c r="I202" s="75"/>
      <c r="J202" s="16"/>
      <c r="K202" s="16"/>
    </row>
    <row r="203" spans="1:11" s="38" customFormat="1" ht="29.25" customHeight="1" x14ac:dyDescent="0.25">
      <c r="A203" s="64" t="s">
        <v>65</v>
      </c>
      <c r="B203" s="80" t="s">
        <v>66</v>
      </c>
      <c r="C203" s="80"/>
      <c r="D203" s="80"/>
      <c r="E203" s="81">
        <v>2278488.6999999997</v>
      </c>
      <c r="F203" s="82"/>
      <c r="G203" s="71"/>
      <c r="H203" s="74"/>
      <c r="I203" s="75"/>
      <c r="J203" s="16"/>
      <c r="K203" s="16"/>
    </row>
  </sheetData>
  <mergeCells count="360">
    <mergeCell ref="A2:F2"/>
    <mergeCell ref="A3:F3"/>
    <mergeCell ref="A4:F4"/>
    <mergeCell ref="A5:F5"/>
    <mergeCell ref="A7:F7"/>
    <mergeCell ref="A11:A12"/>
    <mergeCell ref="B11:B12"/>
    <mergeCell ref="C11:F11"/>
    <mergeCell ref="B28:D28"/>
    <mergeCell ref="E28:F28"/>
    <mergeCell ref="B29:D29"/>
    <mergeCell ref="E29:F29"/>
    <mergeCell ref="B30:D30"/>
    <mergeCell ref="E30:F30"/>
    <mergeCell ref="M13:P13"/>
    <mergeCell ref="B25:D25"/>
    <mergeCell ref="E25:F25"/>
    <mergeCell ref="B26:D26"/>
    <mergeCell ref="E26:F26"/>
    <mergeCell ref="B27:D27"/>
    <mergeCell ref="E27:F27"/>
    <mergeCell ref="B34:D34"/>
    <mergeCell ref="E34:F34"/>
    <mergeCell ref="B35:D35"/>
    <mergeCell ref="E35:F35"/>
    <mergeCell ref="B36:D36"/>
    <mergeCell ref="E36:F36"/>
    <mergeCell ref="B31:D31"/>
    <mergeCell ref="E31:F31"/>
    <mergeCell ref="B32:D32"/>
    <mergeCell ref="E32:F32"/>
    <mergeCell ref="B33:D33"/>
    <mergeCell ref="E33:F33"/>
    <mergeCell ref="B40:D40"/>
    <mergeCell ref="E40:F40"/>
    <mergeCell ref="B41:D41"/>
    <mergeCell ref="E41:F41"/>
    <mergeCell ref="B42:D42"/>
    <mergeCell ref="E42:F42"/>
    <mergeCell ref="B37:D37"/>
    <mergeCell ref="E37:F37"/>
    <mergeCell ref="B38:D38"/>
    <mergeCell ref="E38:F38"/>
    <mergeCell ref="B39:D39"/>
    <mergeCell ref="E39:F39"/>
    <mergeCell ref="B46:D46"/>
    <mergeCell ref="E46:F46"/>
    <mergeCell ref="B47:D47"/>
    <mergeCell ref="E47:F47"/>
    <mergeCell ref="B48:D48"/>
    <mergeCell ref="E48:F48"/>
    <mergeCell ref="B43:D43"/>
    <mergeCell ref="E43:F43"/>
    <mergeCell ref="B44:D44"/>
    <mergeCell ref="E44:F44"/>
    <mergeCell ref="B45:D45"/>
    <mergeCell ref="E45:F45"/>
    <mergeCell ref="B52:D52"/>
    <mergeCell ref="E52:F52"/>
    <mergeCell ref="B53:D53"/>
    <mergeCell ref="E53:F53"/>
    <mergeCell ref="B54:D54"/>
    <mergeCell ref="E54:F54"/>
    <mergeCell ref="B49:D49"/>
    <mergeCell ref="E49:F49"/>
    <mergeCell ref="B50:D50"/>
    <mergeCell ref="E50:F50"/>
    <mergeCell ref="B51:D51"/>
    <mergeCell ref="E51:F51"/>
    <mergeCell ref="B58:D58"/>
    <mergeCell ref="E58:F58"/>
    <mergeCell ref="B59:D59"/>
    <mergeCell ref="E59:F59"/>
    <mergeCell ref="B60:D60"/>
    <mergeCell ref="E60:F60"/>
    <mergeCell ref="B55:D55"/>
    <mergeCell ref="E55:F55"/>
    <mergeCell ref="B56:D56"/>
    <mergeCell ref="E56:F56"/>
    <mergeCell ref="B57:D57"/>
    <mergeCell ref="E57:F57"/>
    <mergeCell ref="B65:D65"/>
    <mergeCell ref="E65:F65"/>
    <mergeCell ref="B66:D66"/>
    <mergeCell ref="E66:F66"/>
    <mergeCell ref="B67:D67"/>
    <mergeCell ref="E67:F67"/>
    <mergeCell ref="A61:F61"/>
    <mergeCell ref="B62:D62"/>
    <mergeCell ref="E62:F62"/>
    <mergeCell ref="B63:D63"/>
    <mergeCell ref="E63:F63"/>
    <mergeCell ref="B64:D64"/>
    <mergeCell ref="E64:F64"/>
    <mergeCell ref="B71:D71"/>
    <mergeCell ref="E71:F71"/>
    <mergeCell ref="B72:D72"/>
    <mergeCell ref="E72:F72"/>
    <mergeCell ref="B73:D73"/>
    <mergeCell ref="E73:F73"/>
    <mergeCell ref="B68:D68"/>
    <mergeCell ref="E68:F68"/>
    <mergeCell ref="B69:D69"/>
    <mergeCell ref="E69:F69"/>
    <mergeCell ref="B70:D70"/>
    <mergeCell ref="E70:F70"/>
    <mergeCell ref="B77:D77"/>
    <mergeCell ref="E77:F77"/>
    <mergeCell ref="B78:D78"/>
    <mergeCell ref="E78:F78"/>
    <mergeCell ref="B79:D79"/>
    <mergeCell ref="E79:F79"/>
    <mergeCell ref="B74:D74"/>
    <mergeCell ref="E74:F74"/>
    <mergeCell ref="B75:D75"/>
    <mergeCell ref="E75:F75"/>
    <mergeCell ref="B76:D76"/>
    <mergeCell ref="E76:F76"/>
    <mergeCell ref="B83:D83"/>
    <mergeCell ref="E83:F83"/>
    <mergeCell ref="B84:D84"/>
    <mergeCell ref="E84:F84"/>
    <mergeCell ref="B85:D85"/>
    <mergeCell ref="E85:F85"/>
    <mergeCell ref="B80:D80"/>
    <mergeCell ref="E80:F80"/>
    <mergeCell ref="B81:D81"/>
    <mergeCell ref="E81:F81"/>
    <mergeCell ref="B82:D82"/>
    <mergeCell ref="E82:F82"/>
    <mergeCell ref="B89:D89"/>
    <mergeCell ref="E89:F89"/>
    <mergeCell ref="B90:D90"/>
    <mergeCell ref="E90:F90"/>
    <mergeCell ref="B91:D91"/>
    <mergeCell ref="E91:F91"/>
    <mergeCell ref="B86:D86"/>
    <mergeCell ref="E86:F86"/>
    <mergeCell ref="B87:D87"/>
    <mergeCell ref="E87:F87"/>
    <mergeCell ref="B88:D88"/>
    <mergeCell ref="E88:F88"/>
    <mergeCell ref="B95:D95"/>
    <mergeCell ref="E95:F95"/>
    <mergeCell ref="A96:F96"/>
    <mergeCell ref="B97:D97"/>
    <mergeCell ref="E97:F97"/>
    <mergeCell ref="B98:D98"/>
    <mergeCell ref="E98:F98"/>
    <mergeCell ref="B92:D92"/>
    <mergeCell ref="E92:F92"/>
    <mergeCell ref="B93:D93"/>
    <mergeCell ref="E93:F93"/>
    <mergeCell ref="B94:D94"/>
    <mergeCell ref="E94:F94"/>
    <mergeCell ref="B102:D102"/>
    <mergeCell ref="E102:F102"/>
    <mergeCell ref="B103:D103"/>
    <mergeCell ref="E103:F103"/>
    <mergeCell ref="B104:D104"/>
    <mergeCell ref="E104:F104"/>
    <mergeCell ref="B99:D99"/>
    <mergeCell ref="E99:F99"/>
    <mergeCell ref="B100:D100"/>
    <mergeCell ref="E100:F100"/>
    <mergeCell ref="B101:D101"/>
    <mergeCell ref="E101:F101"/>
    <mergeCell ref="B108:D108"/>
    <mergeCell ref="E108:F108"/>
    <mergeCell ref="B109:D109"/>
    <mergeCell ref="E109:F109"/>
    <mergeCell ref="B110:D110"/>
    <mergeCell ref="E110:F110"/>
    <mergeCell ref="B105:D105"/>
    <mergeCell ref="E105:F105"/>
    <mergeCell ref="B106:D106"/>
    <mergeCell ref="E106:F106"/>
    <mergeCell ref="B107:D107"/>
    <mergeCell ref="E107:F107"/>
    <mergeCell ref="B114:D114"/>
    <mergeCell ref="E114:F114"/>
    <mergeCell ref="B115:D115"/>
    <mergeCell ref="E115:F115"/>
    <mergeCell ref="B116:D116"/>
    <mergeCell ref="E116:F116"/>
    <mergeCell ref="B111:D111"/>
    <mergeCell ref="E111:F111"/>
    <mergeCell ref="B112:D112"/>
    <mergeCell ref="E112:F112"/>
    <mergeCell ref="B113:D113"/>
    <mergeCell ref="E113:F113"/>
    <mergeCell ref="B120:D120"/>
    <mergeCell ref="E120:F120"/>
    <mergeCell ref="B121:D121"/>
    <mergeCell ref="E121:F121"/>
    <mergeCell ref="B122:D122"/>
    <mergeCell ref="E122:F122"/>
    <mergeCell ref="B117:D117"/>
    <mergeCell ref="E117:F117"/>
    <mergeCell ref="B118:D118"/>
    <mergeCell ref="E118:F118"/>
    <mergeCell ref="B119:D119"/>
    <mergeCell ref="E119:F119"/>
    <mergeCell ref="B127:D127"/>
    <mergeCell ref="E127:F127"/>
    <mergeCell ref="B128:D128"/>
    <mergeCell ref="E128:F128"/>
    <mergeCell ref="B129:D129"/>
    <mergeCell ref="E129:F129"/>
    <mergeCell ref="B123:D123"/>
    <mergeCell ref="B124:D124"/>
    <mergeCell ref="E124:F124"/>
    <mergeCell ref="B125:D125"/>
    <mergeCell ref="E125:F125"/>
    <mergeCell ref="B126:D126"/>
    <mergeCell ref="E126:F126"/>
    <mergeCell ref="B134:D134"/>
    <mergeCell ref="E134:F134"/>
    <mergeCell ref="B135:D135"/>
    <mergeCell ref="E135:F135"/>
    <mergeCell ref="B136:D136"/>
    <mergeCell ref="E136:F136"/>
    <mergeCell ref="B130:D130"/>
    <mergeCell ref="E130:F130"/>
    <mergeCell ref="B131:D131"/>
    <mergeCell ref="E131:F131"/>
    <mergeCell ref="A132:F132"/>
    <mergeCell ref="B133:D133"/>
    <mergeCell ref="E133:F133"/>
    <mergeCell ref="B140:D140"/>
    <mergeCell ref="E140:F140"/>
    <mergeCell ref="B141:D141"/>
    <mergeCell ref="E141:F141"/>
    <mergeCell ref="B142:D142"/>
    <mergeCell ref="E142:F142"/>
    <mergeCell ref="B137:D137"/>
    <mergeCell ref="E137:F137"/>
    <mergeCell ref="B138:D138"/>
    <mergeCell ref="E138:F138"/>
    <mergeCell ref="B139:D139"/>
    <mergeCell ref="E139:F139"/>
    <mergeCell ref="B146:D146"/>
    <mergeCell ref="E146:F146"/>
    <mergeCell ref="B147:D147"/>
    <mergeCell ref="E147:F147"/>
    <mergeCell ref="B148:D148"/>
    <mergeCell ref="E148:F148"/>
    <mergeCell ref="B143:D143"/>
    <mergeCell ref="E143:F143"/>
    <mergeCell ref="B144:D144"/>
    <mergeCell ref="E144:F144"/>
    <mergeCell ref="B145:D145"/>
    <mergeCell ref="E145:F145"/>
    <mergeCell ref="B152:D152"/>
    <mergeCell ref="E152:F152"/>
    <mergeCell ref="B153:D153"/>
    <mergeCell ref="E153:F153"/>
    <mergeCell ref="B154:D154"/>
    <mergeCell ref="E154:F154"/>
    <mergeCell ref="B149:D149"/>
    <mergeCell ref="E149:F149"/>
    <mergeCell ref="B150:D150"/>
    <mergeCell ref="E150:F150"/>
    <mergeCell ref="B151:D151"/>
    <mergeCell ref="E151:F151"/>
    <mergeCell ref="B158:D158"/>
    <mergeCell ref="E158:F158"/>
    <mergeCell ref="B159:D159"/>
    <mergeCell ref="B160:D160"/>
    <mergeCell ref="E160:F160"/>
    <mergeCell ref="B161:D161"/>
    <mergeCell ref="E161:F161"/>
    <mergeCell ref="B155:D155"/>
    <mergeCell ref="E155:F155"/>
    <mergeCell ref="B156:D156"/>
    <mergeCell ref="E156:F156"/>
    <mergeCell ref="B157:D157"/>
    <mergeCell ref="E157:F157"/>
    <mergeCell ref="B165:D165"/>
    <mergeCell ref="E165:F165"/>
    <mergeCell ref="B166:D166"/>
    <mergeCell ref="E166:F166"/>
    <mergeCell ref="B167:D167"/>
    <mergeCell ref="E167:F167"/>
    <mergeCell ref="B162:D162"/>
    <mergeCell ref="E162:F162"/>
    <mergeCell ref="B163:D163"/>
    <mergeCell ref="E163:F163"/>
    <mergeCell ref="B164:D164"/>
    <mergeCell ref="E164:F164"/>
    <mergeCell ref="B172:D172"/>
    <mergeCell ref="E172:F172"/>
    <mergeCell ref="B173:D173"/>
    <mergeCell ref="E173:F173"/>
    <mergeCell ref="B174:D174"/>
    <mergeCell ref="E174:F174"/>
    <mergeCell ref="A168:F168"/>
    <mergeCell ref="B169:D169"/>
    <mergeCell ref="E169:F169"/>
    <mergeCell ref="B170:D170"/>
    <mergeCell ref="E170:F170"/>
    <mergeCell ref="B171:D171"/>
    <mergeCell ref="E171:F171"/>
    <mergeCell ref="B178:D178"/>
    <mergeCell ref="E178:F178"/>
    <mergeCell ref="B179:D179"/>
    <mergeCell ref="E179:F179"/>
    <mergeCell ref="B180:D180"/>
    <mergeCell ref="E180:F180"/>
    <mergeCell ref="B175:D175"/>
    <mergeCell ref="E175:F175"/>
    <mergeCell ref="B176:D176"/>
    <mergeCell ref="E176:F176"/>
    <mergeCell ref="B177:D177"/>
    <mergeCell ref="E177:F177"/>
    <mergeCell ref="B184:D184"/>
    <mergeCell ref="E184:F184"/>
    <mergeCell ref="B185:D185"/>
    <mergeCell ref="E185:F185"/>
    <mergeCell ref="B186:D186"/>
    <mergeCell ref="E186:F186"/>
    <mergeCell ref="B181:D181"/>
    <mergeCell ref="E181:F181"/>
    <mergeCell ref="B182:D182"/>
    <mergeCell ref="E182:F182"/>
    <mergeCell ref="B183:D183"/>
    <mergeCell ref="E183:F183"/>
    <mergeCell ref="B190:D190"/>
    <mergeCell ref="E190:F190"/>
    <mergeCell ref="B191:D191"/>
    <mergeCell ref="E191:F191"/>
    <mergeCell ref="B192:D192"/>
    <mergeCell ref="E192:F192"/>
    <mergeCell ref="B187:D187"/>
    <mergeCell ref="E187:F187"/>
    <mergeCell ref="B188:D188"/>
    <mergeCell ref="E188:F188"/>
    <mergeCell ref="B189:D189"/>
    <mergeCell ref="E189:F189"/>
    <mergeCell ref="B197:D197"/>
    <mergeCell ref="E197:F197"/>
    <mergeCell ref="B198:D198"/>
    <mergeCell ref="E198:F198"/>
    <mergeCell ref="B199:D199"/>
    <mergeCell ref="E199:F199"/>
    <mergeCell ref="B193:D193"/>
    <mergeCell ref="E193:F193"/>
    <mergeCell ref="B194:D194"/>
    <mergeCell ref="E194:F194"/>
    <mergeCell ref="B195:D195"/>
    <mergeCell ref="B196:D196"/>
    <mergeCell ref="E196:F196"/>
    <mergeCell ref="B203:D203"/>
    <mergeCell ref="E203:F203"/>
    <mergeCell ref="B200:D200"/>
    <mergeCell ref="E200:F200"/>
    <mergeCell ref="B201:D201"/>
    <mergeCell ref="E201:F201"/>
    <mergeCell ref="B202:D202"/>
    <mergeCell ref="E202:F202"/>
  </mergeCells>
  <pageMargins left="0.88" right="0.27559055118110237" top="0.43307086614173229" bottom="0.39370078740157483" header="0.39370078740157483" footer="0.15748031496062992"/>
  <pageSetup paperSize="9" scale="49" orientation="portrait" r:id="rId1"/>
  <headerFooter>
    <oddFooter>&amp;CСтраница &amp;P из &amp;N</oddFooter>
  </headerFooter>
  <drawing r:id="rId2"/>
  <legacyDrawing r:id="rId3"/>
  <oleObjects>
    <mc:AlternateContent xmlns:mc="http://schemas.openxmlformats.org/markup-compatibility/2006">
      <mc:Choice Requires="x14">
        <oleObject progId="Equation.3" shapeId="1025" r:id="rId4">
          <objectPr defaultSize="0" autoPict="0" r:id="rId5">
            <anchor moveWithCells="1" sizeWithCells="1">
              <from>
                <xdr:col>1</xdr:col>
                <xdr:colOff>0</xdr:colOff>
                <xdr:row>29</xdr:row>
                <xdr:rowOff>0</xdr:rowOff>
              </from>
              <to>
                <xdr:col>1</xdr:col>
                <xdr:colOff>144780</xdr:colOff>
                <xdr:row>29</xdr:row>
                <xdr:rowOff>0</xdr:rowOff>
              </to>
            </anchor>
          </objectPr>
        </oleObject>
      </mc:Choice>
      <mc:Fallback>
        <oleObject progId="Equation.3" shapeId="1025" r:id="rId4"/>
      </mc:Fallback>
    </mc:AlternateContent>
    <mc:AlternateContent xmlns:mc="http://schemas.openxmlformats.org/markup-compatibility/2006">
      <mc:Choice Requires="x14">
        <oleObject progId="Equation.3" shapeId="1026" r:id="rId6">
          <objectPr defaultSize="0" autoPict="0" r:id="rId5">
            <anchor moveWithCells="1" sizeWithCells="1">
              <from>
                <xdr:col>1</xdr:col>
                <xdr:colOff>0</xdr:colOff>
                <xdr:row>60</xdr:row>
                <xdr:rowOff>0</xdr:rowOff>
              </from>
              <to>
                <xdr:col>1</xdr:col>
                <xdr:colOff>144780</xdr:colOff>
                <xdr:row>60</xdr:row>
                <xdr:rowOff>0</xdr:rowOff>
              </to>
            </anchor>
          </objectPr>
        </oleObject>
      </mc:Choice>
      <mc:Fallback>
        <oleObject progId="Equation.3" shapeId="1026" r:id="rId6"/>
      </mc:Fallback>
    </mc:AlternateContent>
    <mc:AlternateContent xmlns:mc="http://schemas.openxmlformats.org/markup-compatibility/2006">
      <mc:Choice Requires="x14">
        <oleObject progId="Equation.3" shapeId="1027" r:id="rId7">
          <objectPr defaultSize="0" autoPict="0" r:id="rId5">
            <anchor moveWithCells="1" sizeWithCells="1">
              <from>
                <xdr:col>1</xdr:col>
                <xdr:colOff>0</xdr:colOff>
                <xdr:row>60</xdr:row>
                <xdr:rowOff>0</xdr:rowOff>
              </from>
              <to>
                <xdr:col>1</xdr:col>
                <xdr:colOff>144780</xdr:colOff>
                <xdr:row>60</xdr:row>
                <xdr:rowOff>0</xdr:rowOff>
              </to>
            </anchor>
          </objectPr>
        </oleObject>
      </mc:Choice>
      <mc:Fallback>
        <oleObject progId="Equation.3" shapeId="1027" r:id="rId7"/>
      </mc:Fallback>
    </mc:AlternateContent>
    <mc:AlternateContent xmlns:mc="http://schemas.openxmlformats.org/markup-compatibility/2006">
      <mc:Choice Requires="x14">
        <oleObject progId="Equation.3" shapeId="1028" r:id="rId8">
          <objectPr defaultSize="0" autoPict="0" r:id="rId5">
            <anchor moveWithCells="1" sizeWithCells="1">
              <from>
                <xdr:col>1</xdr:col>
                <xdr:colOff>0</xdr:colOff>
                <xdr:row>60</xdr:row>
                <xdr:rowOff>0</xdr:rowOff>
              </from>
              <to>
                <xdr:col>1</xdr:col>
                <xdr:colOff>144780</xdr:colOff>
                <xdr:row>60</xdr:row>
                <xdr:rowOff>0</xdr:rowOff>
              </to>
            </anchor>
          </objectPr>
        </oleObject>
      </mc:Choice>
      <mc:Fallback>
        <oleObject progId="Equation.3" shapeId="1028" r:id="rId8"/>
      </mc:Fallback>
    </mc:AlternateContent>
    <mc:AlternateContent xmlns:mc="http://schemas.openxmlformats.org/markup-compatibility/2006">
      <mc:Choice Requires="x14">
        <oleObject progId="Equation.3" shapeId="1029" r:id="rId9">
          <objectPr defaultSize="0" autoPict="0" r:id="rId5">
            <anchor moveWithCells="1" sizeWithCells="1">
              <from>
                <xdr:col>1</xdr:col>
                <xdr:colOff>0</xdr:colOff>
                <xdr:row>60</xdr:row>
                <xdr:rowOff>0</xdr:rowOff>
              </from>
              <to>
                <xdr:col>1</xdr:col>
                <xdr:colOff>144780</xdr:colOff>
                <xdr:row>60</xdr:row>
                <xdr:rowOff>0</xdr:rowOff>
              </to>
            </anchor>
          </objectPr>
        </oleObject>
      </mc:Choice>
      <mc:Fallback>
        <oleObject progId="Equation.3" shapeId="1029" r:id="rId9"/>
      </mc:Fallback>
    </mc:AlternateContent>
    <mc:AlternateContent xmlns:mc="http://schemas.openxmlformats.org/markup-compatibility/2006">
      <mc:Choice Requires="x14">
        <oleObject progId="Equation.3" shapeId="1030" r:id="rId10">
          <objectPr defaultSize="0" autoPict="0" r:id="rId5">
            <anchor moveWithCells="1" sizeWithCells="1">
              <from>
                <xdr:col>1</xdr:col>
                <xdr:colOff>0</xdr:colOff>
                <xdr:row>60</xdr:row>
                <xdr:rowOff>0</xdr:rowOff>
              </from>
              <to>
                <xdr:col>1</xdr:col>
                <xdr:colOff>144780</xdr:colOff>
                <xdr:row>60</xdr:row>
                <xdr:rowOff>0</xdr:rowOff>
              </to>
            </anchor>
          </objectPr>
        </oleObject>
      </mc:Choice>
      <mc:Fallback>
        <oleObject progId="Equation.3" shapeId="1030" r:id="rId10"/>
      </mc:Fallback>
    </mc:AlternateContent>
    <mc:AlternateContent xmlns:mc="http://schemas.openxmlformats.org/markup-compatibility/2006">
      <mc:Choice Requires="x14">
        <oleObject progId="Equation.3" shapeId="1031" r:id="rId11">
          <objectPr defaultSize="0" autoPict="0" r:id="rId5">
            <anchor moveWithCells="1" sizeWithCells="1">
              <from>
                <xdr:col>1</xdr:col>
                <xdr:colOff>0</xdr:colOff>
                <xdr:row>66</xdr:row>
                <xdr:rowOff>0</xdr:rowOff>
              </from>
              <to>
                <xdr:col>1</xdr:col>
                <xdr:colOff>144780</xdr:colOff>
                <xdr:row>66</xdr:row>
                <xdr:rowOff>0</xdr:rowOff>
              </to>
            </anchor>
          </objectPr>
        </oleObject>
      </mc:Choice>
      <mc:Fallback>
        <oleObject progId="Equation.3" shapeId="1031" r:id="rId11"/>
      </mc:Fallback>
    </mc:AlternateContent>
    <mc:AlternateContent xmlns:mc="http://schemas.openxmlformats.org/markup-compatibility/2006">
      <mc:Choice Requires="x14">
        <oleObject progId="Equation.3" shapeId="1032" r:id="rId12">
          <objectPr defaultSize="0" autoPict="0" r:id="rId5">
            <anchor moveWithCells="1" sizeWithCells="1">
              <from>
                <xdr:col>1</xdr:col>
                <xdr:colOff>0</xdr:colOff>
                <xdr:row>101</xdr:row>
                <xdr:rowOff>0</xdr:rowOff>
              </from>
              <to>
                <xdr:col>1</xdr:col>
                <xdr:colOff>144780</xdr:colOff>
                <xdr:row>101</xdr:row>
                <xdr:rowOff>0</xdr:rowOff>
              </to>
            </anchor>
          </objectPr>
        </oleObject>
      </mc:Choice>
      <mc:Fallback>
        <oleObject progId="Equation.3" shapeId="1032" r:id="rId12"/>
      </mc:Fallback>
    </mc:AlternateContent>
    <mc:AlternateContent xmlns:mc="http://schemas.openxmlformats.org/markup-compatibility/2006">
      <mc:Choice Requires="x14">
        <oleObject progId="Equation.3" shapeId="1033" r:id="rId13">
          <objectPr defaultSize="0" autoPict="0" r:id="rId5">
            <anchor moveWithCells="1" sizeWithCells="1">
              <from>
                <xdr:col>1</xdr:col>
                <xdr:colOff>0</xdr:colOff>
                <xdr:row>137</xdr:row>
                <xdr:rowOff>0</xdr:rowOff>
              </from>
              <to>
                <xdr:col>1</xdr:col>
                <xdr:colOff>144780</xdr:colOff>
                <xdr:row>137</xdr:row>
                <xdr:rowOff>0</xdr:rowOff>
              </to>
            </anchor>
          </objectPr>
        </oleObject>
      </mc:Choice>
      <mc:Fallback>
        <oleObject progId="Equation.3" shapeId="1033" r:id="rId13"/>
      </mc:Fallback>
    </mc:AlternateContent>
    <mc:AlternateContent xmlns:mc="http://schemas.openxmlformats.org/markup-compatibility/2006">
      <mc:Choice Requires="x14">
        <oleObject progId="Equation.3" shapeId="1034" r:id="rId14">
          <objectPr defaultSize="0" autoPict="0" r:id="rId5">
            <anchor moveWithCells="1" sizeWithCells="1">
              <from>
                <xdr:col>1</xdr:col>
                <xdr:colOff>0</xdr:colOff>
                <xdr:row>173</xdr:row>
                <xdr:rowOff>0</xdr:rowOff>
              </from>
              <to>
                <xdr:col>1</xdr:col>
                <xdr:colOff>144780</xdr:colOff>
                <xdr:row>173</xdr:row>
                <xdr:rowOff>0</xdr:rowOff>
              </to>
            </anchor>
          </objectPr>
        </oleObject>
      </mc:Choice>
      <mc:Fallback>
        <oleObject progId="Equation.3" shapeId="1034" r:id="rId1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Апрель 2023</vt:lpstr>
      <vt:lpstr>'Апрель 2023'!Область_печати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Карева Мария Сергеевна</dc:creator>
  <cp:lastModifiedBy>Kolya</cp:lastModifiedBy>
  <dcterms:created xsi:type="dcterms:W3CDTF">2023-05-12T19:32:59Z</dcterms:created>
  <dcterms:modified xsi:type="dcterms:W3CDTF">2023-05-16T07:58:37Z</dcterms:modified>
</cp:coreProperties>
</file>