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3040" windowHeight="9216"/>
  </bookViews>
  <sheets>
    <sheet name="Декабрь 2022" sheetId="1" r:id="rId1"/>
  </sheets>
  <definedNames>
    <definedName name="_xlnm.Print_Area" localSheetId="0">'Декабрь 2022'!$A$1:$F$60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E17" i="1"/>
  <c r="D15" i="1"/>
  <c r="E15" i="1" l="1"/>
  <c r="E14" i="1" s="1"/>
  <c r="F15" i="1"/>
  <c r="F17" i="1"/>
  <c r="F18" i="1"/>
  <c r="C20" i="1"/>
  <c r="C21" i="1"/>
  <c r="C22" i="1"/>
  <c r="C14" i="1"/>
  <c r="D17" i="1"/>
  <c r="D14" i="1" s="1"/>
  <c r="E21" i="1" l="1"/>
  <c r="D21" i="1"/>
  <c r="F21" i="1"/>
  <c r="E20" i="1"/>
  <c r="D20" i="1"/>
  <c r="C19" i="1"/>
  <c r="F20" i="1"/>
  <c r="E22" i="1"/>
  <c r="D22" i="1"/>
  <c r="F22" i="1"/>
  <c r="F14" i="1"/>
  <c r="D19" i="1" l="1"/>
  <c r="E19" i="1"/>
  <c r="F19" i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<sst xmlns="http://schemas.openxmlformats.org/spreadsheetml/2006/main" count="79" uniqueCount="73">
  <si>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</si>
  <si>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</si>
  <si>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Декабрь 2022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</si>
  <si>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</si>
  <si>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</si>
  <si>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</si>
  <si>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</si>
  <si>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</si>
  <si>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</si>
  <si>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</si>
  <si>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</si>
  <si>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</si>
  <si>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</si>
  <si>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</si>
  <si>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</si>
  <si>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</si>
  <si>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</si>
  <si>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</si>
  <si>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</si>
  <si>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</si>
  <si>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</si>
  <si>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</si>
  <si>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</si>
  <si>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</si>
  <si>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</si>
  <si>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</si>
  <si>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</si>
  <si>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</si>
  <si>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</si>
  <si>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</si>
  <si>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</si>
  <si>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</si>
  <si>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</si>
  <si>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</si>
  <si>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</si>
  <si>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</si>
  <si>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</si>
  <si>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</si>
  <si>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</si>
  <si>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</si>
  <si>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</si>
  <si>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</si>
  <si>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</si>
  <si>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</si>
  <si>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</si>
  <si>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</si>
  <si>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</si>
  <si>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</si>
  <si>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</si>
  <si>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</si>
  <si>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</si>
  <si>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</si>
  <si>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</si>
  <si>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</si>
  <si>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</si>
  <si>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</si>
  <si>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</si>
  <si>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</si>
  <si>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</si>
  <si>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</si>
  <si>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</si>
  <si>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</si>
  <si>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</si>
  <si>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</si>
  <si>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</si>
  <si>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</si>
  <si>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</si>
  <si>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</si>
  <si>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</si>
  <si>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1605,57</t>
  </si>
  <si>
    <t>820666,83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</si>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</sst>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.000"/>
    <numFmt numFmtId="165" formatCode="#,##0.0000000000"/>
    <numFmt numFmtId="166" formatCode="#,##0.00000000"/>
    <numFmt numFmtId="167" formatCode="_-* #,##0.00000000_р_._-;\-* #,##0.00000000_р_._-;_-* &quot;-&quot;??_р_._-;_-@_-"/>
    <numFmt numFmtId="168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43" fontId="7" fillId="2" borderId="0" xfId="1" applyFont="1" applyFill="1" applyAlignment="1">
      <alignment vertical="center"/>
    </xf>
    <xf numFmtId="165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7" fontId="12" fillId="2" borderId="0" xfId="1" applyNumberFormat="1" applyFont="1" applyFill="1" applyBorder="1" applyAlignment="1">
      <alignment vertical="center"/>
    </xf>
    <xf numFmtId="168" fontId="13" fillId="2" borderId="0" xfId="1" applyNumberFormat="1" applyFont="1" applyFill="1" applyBorder="1" applyAlignment="1">
      <alignment vertical="center"/>
    </xf>
    <xf numFmtId="165" fontId="12" fillId="2" borderId="0" xfId="3" applyNumberFormat="1" applyFont="1" applyFill="1" applyBorder="1" applyAlignment="1">
      <alignment vertical="center"/>
    </xf>
    <xf numFmtId="0" fontId="7" fillId="2" borderId="0" xfId="3" applyFont="1" applyFill="1" applyBorder="1"/>
    <xf numFmtId="165" fontId="7" fillId="2" borderId="0" xfId="3" applyNumberFormat="1" applyFont="1" applyFill="1"/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4" fontId="6" fillId="0" borderId="33" xfId="3" applyNumberFormat="1" applyFont="1" applyFill="1" applyBorder="1" applyAlignment="1">
      <alignment horizontal="right" vertical="center" indent="3"/>
    </xf>
    <xf numFmtId="4" fontId="6" fillId="0" borderId="34" xfId="3" applyNumberFormat="1" applyFont="1" applyFill="1" applyBorder="1" applyAlignment="1">
      <alignment horizontal="right" vertical="center" indent="3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6" fontId="6" fillId="2" borderId="33" xfId="3" applyNumberFormat="1" applyFont="1" applyFill="1" applyBorder="1" applyAlignment="1">
      <alignment horizontal="right" vertical="center" indent="3"/>
    </xf>
    <xf numFmtId="166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3" xfId="2"/>
    <cellStyle name="Обычный 3 2" xfId="3"/>
    <cellStyle name="Обычный 3 2 2 2 3 2 2" xfId="7"/>
    <cellStyle name="Обычный 3 2 5" xfId="5"/>
    <cellStyle name="Обычный 3 2 6" xfId="6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0"/>
  <sheetViews>
    <sheetView tabSelected="1" view="pageBreakPreview" zoomScaleNormal="100" zoomScaleSheetLayoutView="100" workbookViewId="0">
      <selection activeCell="A2" sqref="A2:F2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88" t="s">
        <v>71</v>
      </c>
      <c r="B2" s="88"/>
      <c r="C2" s="88"/>
      <c r="D2" s="88"/>
      <c r="E2" s="88"/>
      <c r="F2" s="88"/>
      <c r="G2" s="4"/>
      <c r="H2" s="4"/>
      <c r="I2" s="4"/>
      <c r="J2" s="4"/>
      <c r="K2" s="4"/>
    </row>
    <row r="3" spans="1:16" s="5" customFormat="1" ht="17.25" customHeight="1" x14ac:dyDescent="0.25">
      <c r="A3" s="88" t="s">
        <v>0</v>
      </c>
      <c r="B3" s="88"/>
      <c r="C3" s="88"/>
      <c r="D3" s="88"/>
      <c r="E3" s="88"/>
      <c r="F3" s="88"/>
      <c r="G3" s="4"/>
      <c r="H3" s="4"/>
      <c r="I3" s="4"/>
      <c r="J3" s="4"/>
      <c r="K3" s="4"/>
    </row>
    <row r="4" spans="1:16" s="5" customFormat="1" ht="16.8" x14ac:dyDescent="0.25">
      <c r="A4" s="88" t="s">
        <v>1</v>
      </c>
      <c r="B4" s="88"/>
      <c r="C4" s="88"/>
      <c r="D4" s="88"/>
      <c r="E4" s="88"/>
      <c r="F4" s="88"/>
      <c r="G4" s="4"/>
      <c r="H4" s="4"/>
      <c r="I4" s="4"/>
      <c r="J4" s="4"/>
      <c r="K4" s="4"/>
    </row>
    <row r="5" spans="1:16" s="7" customFormat="1" ht="24.75" customHeight="1" x14ac:dyDescent="0.3">
      <c r="A5" s="89" t="s">
        <v>2</v>
      </c>
      <c r="B5" s="89"/>
      <c r="C5" s="89"/>
      <c r="D5" s="89"/>
      <c r="E5" s="89"/>
      <c r="F5" s="89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90" t="s">
        <v>72</v>
      </c>
      <c r="B7" s="90"/>
      <c r="C7" s="90"/>
      <c r="D7" s="90"/>
      <c r="E7" s="90"/>
      <c r="F7" s="90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3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91" t="s">
        <v>4</v>
      </c>
      <c r="B11" s="93" t="s">
        <v>5</v>
      </c>
      <c r="C11" s="95" t="s">
        <v>6</v>
      </c>
      <c r="D11" s="96"/>
      <c r="E11" s="96"/>
      <c r="F11" s="97"/>
    </row>
    <row r="12" spans="1:16" s="18" customFormat="1" ht="24" customHeight="1" thickBot="1" x14ac:dyDescent="0.3">
      <c r="A12" s="92"/>
      <c r="B12" s="94"/>
      <c r="C12" s="19" t="s">
        <v>7</v>
      </c>
      <c r="D12" s="20" t="s">
        <v>8</v>
      </c>
      <c r="E12" s="20" t="s">
        <v>9</v>
      </c>
      <c r="F12" s="21" t="s">
        <v>10</v>
      </c>
    </row>
    <row r="13" spans="1:16" s="26" customFormat="1" ht="21" customHeight="1" thickBot="1" x14ac:dyDescent="0.3">
      <c r="A13" s="22" t="s">
        <v>11</v>
      </c>
      <c r="B13" s="23" t="s">
        <v>12</v>
      </c>
      <c r="C13" s="24"/>
      <c r="D13" s="24"/>
      <c r="E13" s="24"/>
      <c r="F13" s="25"/>
      <c r="K13" s="27"/>
      <c r="M13" s="85"/>
      <c r="N13" s="85"/>
      <c r="O13" s="85"/>
      <c r="P13" s="85"/>
    </row>
    <row r="14" spans="1:16" s="32" customFormat="1" ht="21" customHeight="1" thickBot="1" x14ac:dyDescent="0.3">
      <c r="A14" s="28" t="s">
        <v>13</v>
      </c>
      <c r="B14" s="29" t="s">
        <v>14</v>
      </c>
      <c r="C14" s="30">
        <f>C15+C16+C17+C18</f>
        <v>4000.79</v>
      </c>
      <c r="D14" s="30">
        <f>D15+D16+D17+D18</f>
        <v>4646.34</v>
      </c>
      <c r="E14" s="30">
        <f>E15+E16+E17+E18</f>
        <v>5152.2599999999993</v>
      </c>
      <c r="F14" s="31">
        <f>F15+F16+F17+F18</f>
        <v>6489.14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15</v>
      </c>
      <c r="C15" s="36">
        <v>2701.17</v>
      </c>
      <c r="D15" s="36">
        <f>C15</f>
        <v>2701.17</v>
      </c>
      <c r="E15" s="36">
        <f>C15</f>
        <v>2701.17</v>
      </c>
      <c r="F15" s="37">
        <f>C15</f>
        <v>2701.17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16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17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18</v>
      </c>
      <c r="C18" s="50">
        <v>6.23</v>
      </c>
      <c r="D18" s="50">
        <f>C18</f>
        <v>6.23</v>
      </c>
      <c r="E18" s="50">
        <f>C18</f>
        <v>6.23</v>
      </c>
      <c r="F18" s="51">
        <f>C18</f>
        <v>6.23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19</v>
      </c>
      <c r="B19" s="53" t="s">
        <v>20</v>
      </c>
      <c r="C19" s="30">
        <f>C20+C21+C22</f>
        <v>2929.37</v>
      </c>
      <c r="D19" s="30">
        <f>D20+D21+D22</f>
        <v>2929.37</v>
      </c>
      <c r="E19" s="30">
        <f>E20+E21+E22</f>
        <v>2929.37</v>
      </c>
      <c r="F19" s="54">
        <f>F20+F21+F22</f>
        <v>2929.37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15</v>
      </c>
      <c r="C20" s="57">
        <f>C15</f>
        <v>2701.17</v>
      </c>
      <c r="D20" s="57">
        <f>C20</f>
        <v>2701.17</v>
      </c>
      <c r="E20" s="57">
        <f>C20</f>
        <v>2701.17</v>
      </c>
      <c r="F20" s="58">
        <f>C20</f>
        <v>2701.17</v>
      </c>
    </row>
    <row r="21" spans="1:16" s="38" customFormat="1" ht="15" customHeight="1" outlineLevel="1" x14ac:dyDescent="0.25">
      <c r="A21" s="59"/>
      <c r="B21" s="42" t="s">
        <v>17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thickBot="1" x14ac:dyDescent="0.3">
      <c r="A22" s="60"/>
      <c r="B22" s="61" t="s">
        <v>18</v>
      </c>
      <c r="C22" s="62">
        <f>C18</f>
        <v>6.23</v>
      </c>
      <c r="D22" s="62">
        <f>C22</f>
        <v>6.23</v>
      </c>
      <c r="E22" s="62">
        <f>C22</f>
        <v>6.23</v>
      </c>
      <c r="F22" s="63">
        <f>C22</f>
        <v>6.23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21</v>
      </c>
      <c r="B25" s="86" t="s">
        <v>22</v>
      </c>
      <c r="C25" s="86"/>
      <c r="D25" s="86"/>
      <c r="E25" s="82">
        <v>2701.17</v>
      </c>
      <c r="F25" s="82"/>
      <c r="H25" s="65"/>
    </row>
    <row r="26" spans="1:16" s="38" customFormat="1" ht="42" customHeight="1" x14ac:dyDescent="0.25">
      <c r="A26" s="64" t="s">
        <v>23</v>
      </c>
      <c r="B26" s="86" t="s">
        <v>24</v>
      </c>
      <c r="C26" s="86"/>
      <c r="D26" s="86"/>
      <c r="E26" s="87"/>
      <c r="F26" s="87"/>
    </row>
    <row r="27" spans="1:16" s="38" customFormat="1" ht="28.5" customHeight="1" x14ac:dyDescent="0.25">
      <c r="A27" s="64" t="s">
        <v>25</v>
      </c>
      <c r="B27" s="76" t="s">
        <v>26</v>
      </c>
      <c r="C27" s="76"/>
      <c r="D27" s="76"/>
      <c r="E27" s="82" t="s">
        <v>69</v>
      </c>
      <c r="F27" s="82"/>
    </row>
    <row r="28" spans="1:16" s="38" customFormat="1" ht="28.5" customHeight="1" x14ac:dyDescent="0.25">
      <c r="A28" s="64" t="s">
        <v>27</v>
      </c>
      <c r="B28" s="76" t="s">
        <v>28</v>
      </c>
      <c r="C28" s="76"/>
      <c r="D28" s="76"/>
      <c r="E28" s="82" t="s">
        <v>70</v>
      </c>
      <c r="F28" s="82"/>
      <c r="H28" s="66"/>
      <c r="I28" s="66"/>
      <c r="J28" s="67"/>
    </row>
    <row r="29" spans="1:16" s="38" customFormat="1" ht="28.5" customHeight="1" x14ac:dyDescent="0.25">
      <c r="A29" s="64" t="s">
        <v>29</v>
      </c>
      <c r="B29" s="76" t="s">
        <v>30</v>
      </c>
      <c r="C29" s="76"/>
      <c r="D29" s="76"/>
      <c r="E29" s="83">
        <v>1.3399345400000001E-3</v>
      </c>
      <c r="F29" s="84"/>
      <c r="G29" s="65"/>
      <c r="H29" s="68"/>
      <c r="I29" s="69"/>
      <c r="J29" s="70"/>
    </row>
    <row r="30" spans="1:16" s="38" customFormat="1" ht="28.5" customHeight="1" x14ac:dyDescent="0.25">
      <c r="A30" s="64" t="s">
        <v>31</v>
      </c>
      <c r="B30" s="76" t="s">
        <v>32</v>
      </c>
      <c r="C30" s="76"/>
      <c r="D30" s="76"/>
      <c r="E30" s="74">
        <v>14754.838</v>
      </c>
      <c r="F30" s="75"/>
      <c r="H30" s="66"/>
      <c r="I30" s="66"/>
      <c r="J30" s="71"/>
    </row>
    <row r="31" spans="1:16" s="38" customFormat="1" ht="42" customHeight="1" x14ac:dyDescent="0.25">
      <c r="A31" s="64" t="s">
        <v>33</v>
      </c>
      <c r="B31" s="76" t="s">
        <v>34</v>
      </c>
      <c r="C31" s="76"/>
      <c r="D31" s="76"/>
      <c r="E31" s="74">
        <v>9.4990000000000006</v>
      </c>
      <c r="F31" s="75"/>
      <c r="H31" s="72"/>
      <c r="I31" s="72"/>
      <c r="J31" s="16"/>
    </row>
    <row r="32" spans="1:16" s="38" customFormat="1" ht="42" customHeight="1" x14ac:dyDescent="0.25">
      <c r="A32" s="64" t="s">
        <v>35</v>
      </c>
      <c r="B32" s="76" t="s">
        <v>36</v>
      </c>
      <c r="C32" s="76"/>
      <c r="D32" s="76"/>
      <c r="E32" s="74">
        <v>5071.1249999999991</v>
      </c>
      <c r="F32" s="75"/>
      <c r="H32" s="72"/>
      <c r="I32" s="72"/>
      <c r="J32" s="16"/>
    </row>
    <row r="33" spans="1:10" s="38" customFormat="1" ht="17.25" customHeight="1" x14ac:dyDescent="0.25">
      <c r="A33" s="64"/>
      <c r="B33" s="76" t="s">
        <v>37</v>
      </c>
      <c r="C33" s="76"/>
      <c r="D33" s="76"/>
      <c r="E33" s="74"/>
      <c r="F33" s="75"/>
      <c r="H33" s="72"/>
      <c r="I33" s="72"/>
      <c r="J33" s="16"/>
    </row>
    <row r="34" spans="1:10" s="38" customFormat="1" ht="17.25" customHeight="1" x14ac:dyDescent="0.25">
      <c r="A34" s="64"/>
      <c r="B34" s="73" t="s">
        <v>38</v>
      </c>
      <c r="C34" s="73"/>
      <c r="D34" s="73"/>
      <c r="E34" s="74">
        <v>58.201999999999998</v>
      </c>
      <c r="F34" s="75"/>
      <c r="H34" s="72"/>
      <c r="I34" s="72"/>
      <c r="J34" s="16"/>
    </row>
    <row r="35" spans="1:10" s="38" customFormat="1" ht="17.25" customHeight="1" x14ac:dyDescent="0.25">
      <c r="A35" s="64"/>
      <c r="B35" s="73" t="s">
        <v>39</v>
      </c>
      <c r="C35" s="73"/>
      <c r="D35" s="73"/>
      <c r="E35" s="74">
        <v>2994.529</v>
      </c>
      <c r="F35" s="75"/>
      <c r="H35" s="72"/>
      <c r="I35" s="72"/>
      <c r="J35" s="16"/>
    </row>
    <row r="36" spans="1:10" s="38" customFormat="1" ht="17.25" customHeight="1" x14ac:dyDescent="0.25">
      <c r="A36" s="64"/>
      <c r="B36" s="73" t="s">
        <v>40</v>
      </c>
      <c r="C36" s="73"/>
      <c r="D36" s="73"/>
      <c r="E36" s="74">
        <v>1645.4949999999999</v>
      </c>
      <c r="F36" s="75"/>
      <c r="H36" s="72"/>
      <c r="I36" s="72"/>
      <c r="J36" s="16"/>
    </row>
    <row r="37" spans="1:10" s="38" customFormat="1" ht="17.25" customHeight="1" x14ac:dyDescent="0.25">
      <c r="A37" s="64"/>
      <c r="B37" s="73" t="s">
        <v>41</v>
      </c>
      <c r="C37" s="73"/>
      <c r="D37" s="73"/>
      <c r="E37" s="74">
        <v>46.244</v>
      </c>
      <c r="F37" s="75"/>
      <c r="H37" s="72"/>
      <c r="I37" s="72"/>
      <c r="J37" s="16"/>
    </row>
    <row r="38" spans="1:10" s="38" customFormat="1" ht="17.25" customHeight="1" x14ac:dyDescent="0.25">
      <c r="A38" s="64"/>
      <c r="B38" s="73" t="s">
        <v>42</v>
      </c>
      <c r="C38" s="73"/>
      <c r="D38" s="73"/>
      <c r="E38" s="74">
        <v>326.65499999999997</v>
      </c>
      <c r="F38" s="75"/>
      <c r="H38" s="72"/>
      <c r="I38" s="72"/>
      <c r="J38" s="16"/>
    </row>
    <row r="39" spans="1:10" s="38" customFormat="1" ht="28.5" customHeight="1" x14ac:dyDescent="0.25">
      <c r="A39" s="64" t="s">
        <v>43</v>
      </c>
      <c r="B39" s="76" t="s">
        <v>44</v>
      </c>
      <c r="C39" s="76"/>
      <c r="D39" s="76"/>
      <c r="E39" s="74">
        <v>4682.1980000000003</v>
      </c>
      <c r="F39" s="75"/>
      <c r="H39" s="72"/>
      <c r="I39" s="72"/>
      <c r="J39" s="16"/>
    </row>
    <row r="40" spans="1:10" s="38" customFormat="1" ht="28.5" customHeight="1" x14ac:dyDescent="0.25">
      <c r="A40" s="64" t="s">
        <v>45</v>
      </c>
      <c r="B40" s="76" t="s">
        <v>46</v>
      </c>
      <c r="C40" s="76"/>
      <c r="D40" s="76"/>
      <c r="E40" s="74">
        <v>22008.875</v>
      </c>
      <c r="F40" s="75"/>
      <c r="H40" s="72"/>
      <c r="I40" s="72"/>
      <c r="J40" s="16"/>
    </row>
    <row r="41" spans="1:10" s="38" customFormat="1" ht="17.25" customHeight="1" x14ac:dyDescent="0.25">
      <c r="A41" s="64"/>
      <c r="B41" s="76" t="s">
        <v>37</v>
      </c>
      <c r="C41" s="76"/>
      <c r="D41" s="76"/>
      <c r="E41" s="74"/>
      <c r="F41" s="75"/>
      <c r="H41" s="72"/>
      <c r="I41" s="72"/>
      <c r="J41" s="16"/>
    </row>
    <row r="42" spans="1:10" s="38" customFormat="1" ht="17.25" customHeight="1" x14ac:dyDescent="0.25">
      <c r="A42" s="64"/>
      <c r="B42" s="76" t="s">
        <v>47</v>
      </c>
      <c r="C42" s="76"/>
      <c r="D42" s="76"/>
      <c r="E42" s="74">
        <v>17537.541999999998</v>
      </c>
      <c r="F42" s="75"/>
      <c r="H42" s="72"/>
      <c r="I42" s="72"/>
      <c r="J42" s="16"/>
    </row>
    <row r="43" spans="1:10" s="38" customFormat="1" ht="17.25" customHeight="1" x14ac:dyDescent="0.25">
      <c r="A43" s="64"/>
      <c r="B43" s="73" t="s">
        <v>48</v>
      </c>
      <c r="C43" s="73"/>
      <c r="D43" s="73"/>
      <c r="E43" s="74">
        <v>5781.5349999999999</v>
      </c>
      <c r="F43" s="75"/>
      <c r="H43" s="72"/>
      <c r="I43" s="72"/>
      <c r="J43" s="16"/>
    </row>
    <row r="44" spans="1:10" s="38" customFormat="1" ht="17.25" customHeight="1" x14ac:dyDescent="0.25">
      <c r="A44" s="64"/>
      <c r="B44" s="73" t="s">
        <v>49</v>
      </c>
      <c r="C44" s="73"/>
      <c r="D44" s="73"/>
      <c r="E44" s="74">
        <v>6443.37</v>
      </c>
      <c r="F44" s="75"/>
      <c r="H44" s="72"/>
      <c r="I44" s="72"/>
      <c r="J44" s="16"/>
    </row>
    <row r="45" spans="1:10" s="38" customFormat="1" ht="17.25" customHeight="1" x14ac:dyDescent="0.25">
      <c r="A45" s="64"/>
      <c r="B45" s="73" t="s">
        <v>50</v>
      </c>
      <c r="C45" s="73"/>
      <c r="D45" s="73"/>
      <c r="E45" s="74">
        <v>5312.6369999999997</v>
      </c>
      <c r="F45" s="75"/>
      <c r="H45" s="72"/>
      <c r="I45" s="72"/>
      <c r="J45" s="16"/>
    </row>
    <row r="46" spans="1:10" s="38" customFormat="1" ht="17.25" customHeight="1" x14ac:dyDescent="0.25">
      <c r="A46" s="64"/>
      <c r="B46" s="76" t="s">
        <v>51</v>
      </c>
      <c r="C46" s="76"/>
      <c r="D46" s="76"/>
      <c r="E46" s="74">
        <v>4471.3330000000005</v>
      </c>
      <c r="F46" s="75"/>
      <c r="H46" s="72"/>
      <c r="I46" s="72"/>
      <c r="J46" s="16"/>
    </row>
    <row r="47" spans="1:10" s="38" customFormat="1" ht="17.25" customHeight="1" x14ac:dyDescent="0.25">
      <c r="A47" s="64"/>
      <c r="B47" s="73" t="s">
        <v>52</v>
      </c>
      <c r="C47" s="73"/>
      <c r="D47" s="73"/>
      <c r="E47" s="74">
        <v>1646.277</v>
      </c>
      <c r="F47" s="75"/>
      <c r="H47" s="72"/>
      <c r="I47" s="72"/>
      <c r="J47" s="16"/>
    </row>
    <row r="48" spans="1:10" s="38" customFormat="1" ht="17.25" customHeight="1" x14ac:dyDescent="0.25">
      <c r="A48" s="64"/>
      <c r="B48" s="73" t="s">
        <v>50</v>
      </c>
      <c r="C48" s="73"/>
      <c r="D48" s="73"/>
      <c r="E48" s="74">
        <v>2825.056</v>
      </c>
      <c r="F48" s="75"/>
      <c r="H48" s="72"/>
      <c r="I48" s="72"/>
      <c r="J48" s="16"/>
    </row>
    <row r="49" spans="1:11" s="38" customFormat="1" ht="28.5" customHeight="1" x14ac:dyDescent="0.25">
      <c r="A49" s="64" t="s">
        <v>53</v>
      </c>
      <c r="B49" s="76" t="s">
        <v>54</v>
      </c>
      <c r="C49" s="76"/>
      <c r="D49" s="76"/>
      <c r="E49" s="74">
        <v>9598402.2200000007</v>
      </c>
      <c r="F49" s="75"/>
      <c r="H49" s="72"/>
      <c r="I49" s="72"/>
      <c r="J49" s="16"/>
    </row>
    <row r="50" spans="1:11" s="38" customFormat="1" ht="42" customHeight="1" x14ac:dyDescent="0.25">
      <c r="A50" s="64" t="s">
        <v>55</v>
      </c>
      <c r="B50" s="79" t="s">
        <v>56</v>
      </c>
      <c r="C50" s="80"/>
      <c r="D50" s="81"/>
      <c r="E50" s="74">
        <v>6292.6270000000004</v>
      </c>
      <c r="F50" s="75"/>
      <c r="H50" s="72"/>
      <c r="I50" s="72"/>
      <c r="J50" s="16"/>
    </row>
    <row r="51" spans="1:11" s="38" customFormat="1" ht="50.25" customHeight="1" x14ac:dyDescent="0.25">
      <c r="A51" s="64"/>
      <c r="B51" s="79" t="s">
        <v>57</v>
      </c>
      <c r="C51" s="80"/>
      <c r="D51" s="81"/>
      <c r="E51" s="74">
        <v>6.4000000000000001E-2</v>
      </c>
      <c r="F51" s="75"/>
      <c r="H51" s="72"/>
      <c r="I51" s="72"/>
      <c r="J51" s="16"/>
    </row>
    <row r="52" spans="1:11" s="38" customFormat="1" ht="42" customHeight="1" x14ac:dyDescent="0.25">
      <c r="A52" s="64" t="s">
        <v>58</v>
      </c>
      <c r="B52" s="76" t="s">
        <v>59</v>
      </c>
      <c r="C52" s="76"/>
      <c r="D52" s="76"/>
      <c r="E52" s="74">
        <v>3367697.8610000005</v>
      </c>
      <c r="F52" s="75"/>
      <c r="H52" s="72"/>
      <c r="I52" s="72"/>
      <c r="J52" s="16"/>
    </row>
    <row r="53" spans="1:11" s="38" customFormat="1" ht="17.25" customHeight="1" x14ac:dyDescent="0.25">
      <c r="A53" s="64"/>
      <c r="B53" s="76" t="s">
        <v>37</v>
      </c>
      <c r="C53" s="76"/>
      <c r="D53" s="76"/>
      <c r="E53" s="74"/>
      <c r="F53" s="75"/>
      <c r="H53" s="72"/>
      <c r="I53" s="72"/>
      <c r="J53" s="16"/>
    </row>
    <row r="54" spans="1:11" s="38" customFormat="1" ht="17.25" customHeight="1" x14ac:dyDescent="0.25">
      <c r="A54" s="64"/>
      <c r="B54" s="73" t="s">
        <v>60</v>
      </c>
      <c r="C54" s="73"/>
      <c r="D54" s="73"/>
      <c r="E54" s="74">
        <v>22008.875</v>
      </c>
      <c r="F54" s="75"/>
      <c r="H54" s="72"/>
      <c r="I54" s="72"/>
      <c r="J54" s="16"/>
    </row>
    <row r="55" spans="1:11" s="38" customFormat="1" ht="17.25" customHeight="1" x14ac:dyDescent="0.25">
      <c r="A55" s="64"/>
      <c r="B55" s="73" t="s">
        <v>61</v>
      </c>
      <c r="C55" s="73"/>
      <c r="D55" s="73"/>
      <c r="E55" s="74">
        <v>1824761.4669999999</v>
      </c>
      <c r="F55" s="75"/>
      <c r="H55" s="72"/>
      <c r="I55" s="72"/>
      <c r="J55" s="16"/>
      <c r="K55" s="16"/>
    </row>
    <row r="56" spans="1:11" s="38" customFormat="1" ht="17.25" customHeight="1" x14ac:dyDescent="0.25">
      <c r="A56" s="64"/>
      <c r="B56" s="73" t="s">
        <v>62</v>
      </c>
      <c r="C56" s="73"/>
      <c r="D56" s="73"/>
      <c r="E56" s="74">
        <v>1149174.46</v>
      </c>
      <c r="F56" s="75"/>
      <c r="H56" s="72"/>
      <c r="I56" s="72"/>
      <c r="J56" s="16"/>
      <c r="K56" s="16"/>
    </row>
    <row r="57" spans="1:11" s="38" customFormat="1" ht="17.25" customHeight="1" x14ac:dyDescent="0.25">
      <c r="A57" s="64"/>
      <c r="B57" s="73" t="s">
        <v>63</v>
      </c>
      <c r="C57" s="73"/>
      <c r="D57" s="73"/>
      <c r="E57" s="74">
        <v>46088.805</v>
      </c>
      <c r="F57" s="75"/>
      <c r="H57" s="72"/>
      <c r="I57" s="72"/>
      <c r="J57" s="16"/>
      <c r="K57" s="16"/>
    </row>
    <row r="58" spans="1:11" s="38" customFormat="1" ht="17.25" customHeight="1" x14ac:dyDescent="0.25">
      <c r="A58" s="64"/>
      <c r="B58" s="73" t="s">
        <v>64</v>
      </c>
      <c r="C58" s="73"/>
      <c r="D58" s="73"/>
      <c r="E58" s="74">
        <v>325664.25400000002</v>
      </c>
      <c r="F58" s="75"/>
      <c r="H58" s="72"/>
      <c r="I58" s="72"/>
      <c r="J58" s="16"/>
      <c r="K58" s="16"/>
    </row>
    <row r="59" spans="1:11" s="38" customFormat="1" ht="29.25" customHeight="1" x14ac:dyDescent="0.25">
      <c r="A59" s="64" t="s">
        <v>65</v>
      </c>
      <c r="B59" s="76" t="s">
        <v>66</v>
      </c>
      <c r="C59" s="76"/>
      <c r="D59" s="76"/>
      <c r="E59" s="74">
        <v>2497251.6</v>
      </c>
      <c r="F59" s="75"/>
      <c r="H59" s="72"/>
      <c r="I59" s="72"/>
      <c r="J59" s="16"/>
      <c r="K59" s="16"/>
    </row>
    <row r="60" spans="1:11" s="38" customFormat="1" ht="43.5" customHeight="1" x14ac:dyDescent="0.25">
      <c r="A60" s="64" t="s">
        <v>67</v>
      </c>
      <c r="B60" s="76" t="s">
        <v>68</v>
      </c>
      <c r="C60" s="76"/>
      <c r="D60" s="76"/>
      <c r="E60" s="77">
        <v>-4.04</v>
      </c>
      <c r="F60" s="78"/>
      <c r="H60" s="72"/>
      <c r="I60" s="72"/>
      <c r="J60" s="16"/>
      <c r="K60" s="16"/>
    </row>
  </sheetData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  <mergeCell ref="B52:D52"/>
    <mergeCell ref="E52:F52"/>
    <mergeCell ref="B53:D53"/>
    <mergeCell ref="E53:F53"/>
    <mergeCell ref="B54:D54"/>
    <mergeCell ref="E54:F54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2022</vt:lpstr>
      <vt:lpstr>'Декабрь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2023-01-15T12:07:44Z</dcterms:created>
  <dcterms:modified xsi:type="dcterms:W3CDTF">2023-01-16T11:24:30Z</dcterms:modified>
</cp:coreProperties>
</file>